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120" windowWidth="14325" windowHeight="7995"/>
  </bookViews>
  <sheets>
    <sheet name="Note opgave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E44" i="1"/>
  <c r="E30"/>
  <c r="E16"/>
  <c r="D16"/>
  <c r="D40"/>
  <c r="D44" s="1"/>
  <c r="E37"/>
  <c r="D34"/>
  <c r="D37" s="1"/>
  <c r="D26"/>
  <c r="D30" s="1"/>
  <c r="D20"/>
  <c r="E23"/>
  <c r="D23"/>
  <c r="E9"/>
  <c r="D9"/>
  <c r="D13"/>
  <c r="D12"/>
</calcChain>
</file>

<file path=xl/sharedStrings.xml><?xml version="1.0" encoding="utf-8"?>
<sst xmlns="http://schemas.openxmlformats.org/spreadsheetml/2006/main" count="35" uniqueCount="16">
  <si>
    <t>Anlægskartotek: (note 2009)</t>
  </si>
  <si>
    <t>Kostpris pr. 1.1</t>
  </si>
  <si>
    <t>Grunde og bygninger</t>
  </si>
  <si>
    <t>Tilgang</t>
  </si>
  <si>
    <t>Afgang</t>
  </si>
  <si>
    <t>Af- og nedskrivninger</t>
  </si>
  <si>
    <t>pr. 1.1.</t>
  </si>
  <si>
    <t>årets afskrivninger</t>
  </si>
  <si>
    <t>Op-/nedskrivninger</t>
  </si>
  <si>
    <t>Af- og nedskrivninger ultimo</t>
  </si>
  <si>
    <t>Produktionsanlæg og maskiner</t>
  </si>
  <si>
    <t>Andre anlæg og maskiner</t>
  </si>
  <si>
    <t>Alle værdier i 1000 kr.</t>
  </si>
  <si>
    <t>Kostpris pr. 31.12</t>
  </si>
  <si>
    <t>Afskrivninger på årets afgang</t>
  </si>
  <si>
    <t>Løsning: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</si>
</sst>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 * #,##0_ ;_ * \-#,##0_ ;_ * &quot;-&quot;??_ ;_ @_ "/>
  </numFmts>
  <fonts count="5"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Verdana"/>
      <family val="2"/>
    </font>
    <font>
      <b/>
      <u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3" fillId="0" borderId="4" xfId="0" applyFont="1" applyBorder="1"/>
    <xf numFmtId="0" fontId="0" fillId="0" borderId="6" xfId="0" applyBorder="1"/>
    <xf numFmtId="0" fontId="0" fillId="0" borderId="7" xfId="0" applyBorder="1"/>
    <xf numFmtId="164" fontId="0" fillId="0" borderId="0" xfId="1" applyNumberFormat="1" applyFont="1" applyBorder="1"/>
    <xf numFmtId="164" fontId="0" fillId="0" borderId="5" xfId="1" applyNumberFormat="1" applyFont="1" applyBorder="1"/>
    <xf numFmtId="164" fontId="0" fillId="0" borderId="0" xfId="1" applyNumberFormat="1" applyFont="1" applyFill="1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0" xfId="1" applyNumberFormat="1" applyFont="1"/>
    <xf numFmtId="164" fontId="0" fillId="0" borderId="5" xfId="1" applyNumberFormat="1" applyFont="1" applyFill="1" applyBorder="1"/>
    <xf numFmtId="164" fontId="0" fillId="0" borderId="9" xfId="1" applyNumberFormat="1" applyFont="1" applyBorder="1"/>
    <xf numFmtId="164" fontId="0" fillId="0" borderId="10" xfId="1" applyNumberFormat="1" applyFont="1" applyBorder="1"/>
    <xf numFmtId="164" fontId="1" fillId="0" borderId="10" xfId="1" applyNumberFormat="1" applyFont="1" applyBorder="1"/>
    <xf numFmtId="164" fontId="1" fillId="0" borderId="9" xfId="1" applyNumberFormat="1" applyFont="1" applyBorder="1"/>
    <xf numFmtId="164" fontId="1" fillId="0" borderId="10" xfId="1" applyNumberFormat="1" applyFont="1" applyFill="1" applyBorder="1"/>
    <xf numFmtId="164" fontId="1" fillId="0" borderId="9" xfId="1" applyNumberFormat="1" applyFont="1" applyFill="1" applyBorder="1"/>
    <xf numFmtId="164" fontId="0" fillId="0" borderId="0" xfId="0" applyNumberFormat="1"/>
  </cellXfs>
  <cellStyles count="2">
    <cellStyle name="1000-sep (2 dec)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B2:H55"/>
  <sheetViews>
    <sheetView showGridLines="0" tabSelected="1" zoomScale="75" zoomScaleNormal="75" workbookViewId="0">
      <selection activeCell="L33" sqref="L33"/>
    </sheetView>
  </sheetViews>
  <sheetFormatPr defaultRowHeight="14.25"/>
  <cols>
    <col min="1" max="1" width="5.09765625" customWidth="1"/>
    <col min="2" max="2" width="23.3984375" bestFit="1" customWidth="1"/>
    <col min="4" max="4" width="9.8984375" bestFit="1" customWidth="1"/>
    <col min="5" max="5" width="8.8984375" bestFit="1" customWidth="1"/>
  </cols>
  <sheetData>
    <row r="2" spans="2:8">
      <c r="B2" t="s">
        <v>12</v>
      </c>
      <c r="G2" t="s">
        <v>15</v>
      </c>
    </row>
    <row r="3" spans="2:8" ht="15" thickBot="1">
      <c r="B3" t="s">
        <v>0</v>
      </c>
      <c r="D3" s="3">
        <v>2009</v>
      </c>
      <c r="E3" s="3">
        <v>2008</v>
      </c>
      <c r="G3">
        <v>2010</v>
      </c>
    </row>
    <row r="4" spans="2:8">
      <c r="B4" s="4" t="s">
        <v>2</v>
      </c>
      <c r="C4" s="5"/>
      <c r="D4" s="5"/>
      <c r="E4" s="6"/>
    </row>
    <row r="5" spans="2:8">
      <c r="B5" s="7"/>
      <c r="C5" s="8"/>
      <c r="D5" s="8"/>
      <c r="E5" s="9"/>
    </row>
    <row r="6" spans="2:8">
      <c r="B6" s="7" t="s">
        <v>1</v>
      </c>
      <c r="C6" s="8"/>
      <c r="D6" s="13">
        <v>10384</v>
      </c>
      <c r="E6" s="14">
        <v>10384</v>
      </c>
      <c r="G6" s="13"/>
    </row>
    <row r="7" spans="2:8">
      <c r="B7" s="7" t="s">
        <v>3</v>
      </c>
      <c r="C7" s="8"/>
      <c r="D7" s="13">
        <v>0</v>
      </c>
      <c r="E7" s="14">
        <v>0</v>
      </c>
      <c r="G7" s="13"/>
    </row>
    <row r="8" spans="2:8">
      <c r="B8" s="7" t="s">
        <v>4</v>
      </c>
      <c r="C8" s="8"/>
      <c r="D8" s="26">
        <v>0</v>
      </c>
      <c r="E8" s="27">
        <v>0</v>
      </c>
      <c r="G8" s="26"/>
    </row>
    <row r="9" spans="2:8">
      <c r="B9" s="7" t="s">
        <v>13</v>
      </c>
      <c r="C9" s="8"/>
      <c r="D9" s="15">
        <f>+D6+D7-D8</f>
        <v>10384</v>
      </c>
      <c r="E9" s="21">
        <f>+E6+E7-E8</f>
        <v>10384</v>
      </c>
      <c r="G9" s="15"/>
    </row>
    <row r="10" spans="2:8">
      <c r="B10" s="7"/>
      <c r="C10" s="8"/>
      <c r="D10" s="13"/>
      <c r="E10" s="14"/>
      <c r="G10" s="13"/>
    </row>
    <row r="11" spans="2:8">
      <c r="B11" s="10" t="s">
        <v>5</v>
      </c>
      <c r="C11" s="8"/>
      <c r="D11" s="13"/>
      <c r="E11" s="14"/>
      <c r="G11" s="13"/>
    </row>
    <row r="12" spans="2:8">
      <c r="B12" s="7" t="s">
        <v>6</v>
      </c>
      <c r="C12" s="8"/>
      <c r="D12" s="13">
        <f>+D6/40*7</f>
        <v>1817.2000000000003</v>
      </c>
      <c r="E12" s="14">
        <v>1567</v>
      </c>
      <c r="G12" s="13"/>
    </row>
    <row r="13" spans="2:8">
      <c r="B13" s="7" t="s">
        <v>7</v>
      </c>
      <c r="C13" s="8"/>
      <c r="D13" s="13">
        <f>+D12/7</f>
        <v>259.60000000000002</v>
      </c>
      <c r="E13" s="14">
        <v>250</v>
      </c>
      <c r="G13" s="13"/>
    </row>
    <row r="14" spans="2:8">
      <c r="B14" s="7" t="s">
        <v>14</v>
      </c>
      <c r="C14" s="8"/>
      <c r="D14" s="13"/>
      <c r="E14" s="14"/>
      <c r="G14" s="13"/>
    </row>
    <row r="15" spans="2:8">
      <c r="B15" s="7" t="s">
        <v>8</v>
      </c>
      <c r="C15" s="8"/>
      <c r="D15" s="24">
        <v>0</v>
      </c>
      <c r="E15" s="25">
        <v>0</v>
      </c>
      <c r="G15" s="24"/>
    </row>
    <row r="16" spans="2:8">
      <c r="B16" s="7" t="s">
        <v>9</v>
      </c>
      <c r="C16" s="8"/>
      <c r="D16" s="13">
        <f>+D12+D13-D14+D15</f>
        <v>2076.8000000000002</v>
      </c>
      <c r="E16" s="14">
        <f>+E12+E13-E14+E15</f>
        <v>1817</v>
      </c>
      <c r="G16" s="13"/>
      <c r="H16" s="28"/>
    </row>
    <row r="17" spans="2:8" ht="15" thickBot="1">
      <c r="B17" s="11"/>
      <c r="C17" s="12"/>
      <c r="D17" s="16"/>
      <c r="E17" s="17"/>
      <c r="G17" s="16"/>
    </row>
    <row r="18" spans="2:8">
      <c r="B18" s="4" t="s">
        <v>10</v>
      </c>
      <c r="C18" s="5"/>
      <c r="D18" s="18"/>
      <c r="E18" s="19"/>
      <c r="G18" s="18"/>
    </row>
    <row r="19" spans="2:8">
      <c r="B19" s="7"/>
      <c r="C19" s="8"/>
      <c r="D19" s="13"/>
      <c r="E19" s="14"/>
      <c r="G19" s="13"/>
    </row>
    <row r="20" spans="2:8">
      <c r="B20" s="7" t="s">
        <v>1</v>
      </c>
      <c r="C20" s="8"/>
      <c r="D20" s="13">
        <f>+E23</f>
        <v>4291</v>
      </c>
      <c r="E20" s="14">
        <v>3784</v>
      </c>
      <c r="G20" s="13"/>
    </row>
    <row r="21" spans="2:8">
      <c r="B21" s="7" t="s">
        <v>3</v>
      </c>
      <c r="C21" s="8"/>
      <c r="D21" s="13">
        <v>752</v>
      </c>
      <c r="E21" s="14">
        <v>567</v>
      </c>
      <c r="G21" s="13"/>
    </row>
    <row r="22" spans="2:8">
      <c r="B22" s="7" t="s">
        <v>4</v>
      </c>
      <c r="C22" s="8"/>
      <c r="D22" s="23">
        <v>123</v>
      </c>
      <c r="E22" s="22">
        <v>60</v>
      </c>
      <c r="G22" s="23"/>
    </row>
    <row r="23" spans="2:8">
      <c r="B23" s="7" t="s">
        <v>13</v>
      </c>
      <c r="C23" s="8"/>
      <c r="D23" s="15">
        <f>+D20+D21-D22</f>
        <v>4920</v>
      </c>
      <c r="E23" s="21">
        <f>+E20+E21-E22</f>
        <v>4291</v>
      </c>
      <c r="G23" s="15"/>
    </row>
    <row r="24" spans="2:8">
      <c r="B24" s="7"/>
      <c r="C24" s="8"/>
      <c r="D24" s="13"/>
      <c r="E24" s="14"/>
      <c r="G24" s="13"/>
    </row>
    <row r="25" spans="2:8">
      <c r="B25" s="10" t="s">
        <v>5</v>
      </c>
      <c r="C25" s="8"/>
      <c r="D25" s="13"/>
      <c r="E25" s="14"/>
      <c r="G25" s="13"/>
    </row>
    <row r="26" spans="2:8">
      <c r="B26" s="7" t="s">
        <v>6</v>
      </c>
      <c r="C26" s="8"/>
      <c r="D26" s="13">
        <f>+E30</f>
        <v>2133</v>
      </c>
      <c r="E26" s="14">
        <v>1543</v>
      </c>
      <c r="G26" s="13"/>
    </row>
    <row r="27" spans="2:8">
      <c r="B27" s="7" t="s">
        <v>7</v>
      </c>
      <c r="C27" s="8"/>
      <c r="D27" s="13">
        <v>723</v>
      </c>
      <c r="E27" s="14">
        <v>650</v>
      </c>
      <c r="G27" s="13"/>
    </row>
    <row r="28" spans="2:8">
      <c r="B28" s="7" t="s">
        <v>14</v>
      </c>
      <c r="C28" s="8"/>
      <c r="D28" s="13">
        <v>123</v>
      </c>
      <c r="E28" s="14">
        <v>60</v>
      </c>
      <c r="G28" s="13"/>
    </row>
    <row r="29" spans="2:8">
      <c r="B29" s="7" t="s">
        <v>8</v>
      </c>
      <c r="C29" s="8"/>
      <c r="D29" s="23"/>
      <c r="E29" s="22">
        <v>0</v>
      </c>
      <c r="G29" s="23"/>
    </row>
    <row r="30" spans="2:8">
      <c r="B30" s="7" t="s">
        <v>9</v>
      </c>
      <c r="C30" s="8"/>
      <c r="D30" s="13">
        <f>+D26+D27-D28+D29</f>
        <v>2733</v>
      </c>
      <c r="E30" s="14">
        <f>+E26+E27-E28+E29</f>
        <v>2133</v>
      </c>
      <c r="G30" s="13"/>
      <c r="H30" s="28"/>
    </row>
    <row r="31" spans="2:8" ht="15" thickBot="1">
      <c r="B31" s="11"/>
      <c r="C31" s="12"/>
      <c r="D31" s="16"/>
      <c r="E31" s="17"/>
      <c r="G31" s="16"/>
    </row>
    <row r="32" spans="2:8">
      <c r="B32" s="4" t="s">
        <v>11</v>
      </c>
      <c r="C32" s="5"/>
      <c r="D32" s="18"/>
      <c r="E32" s="19"/>
      <c r="G32" s="18"/>
    </row>
    <row r="33" spans="2:8">
      <c r="B33" s="7"/>
      <c r="C33" s="8"/>
      <c r="D33" s="13"/>
      <c r="E33" s="14"/>
      <c r="G33" s="13"/>
    </row>
    <row r="34" spans="2:8">
      <c r="B34" s="7" t="s">
        <v>1</v>
      </c>
      <c r="C34" s="8"/>
      <c r="D34" s="13">
        <f>+E37</f>
        <v>1492</v>
      </c>
      <c r="E34" s="14">
        <v>1238</v>
      </c>
      <c r="G34" s="13"/>
    </row>
    <row r="35" spans="2:8">
      <c r="B35" s="7" t="s">
        <v>3</v>
      </c>
      <c r="C35" s="8"/>
      <c r="D35" s="13">
        <v>347</v>
      </c>
      <c r="E35" s="14">
        <v>254</v>
      </c>
      <c r="G35" s="13"/>
    </row>
    <row r="36" spans="2:8">
      <c r="B36" s="7" t="s">
        <v>4</v>
      </c>
      <c r="C36" s="8"/>
      <c r="D36" s="23">
        <v>150</v>
      </c>
      <c r="E36" s="22">
        <v>0</v>
      </c>
      <c r="G36" s="23"/>
    </row>
    <row r="37" spans="2:8">
      <c r="B37" s="7"/>
      <c r="C37" s="8"/>
      <c r="D37" s="15">
        <f>+D34+D35-D36</f>
        <v>1689</v>
      </c>
      <c r="E37" s="21">
        <f>+E34+E35-E36</f>
        <v>1492</v>
      </c>
      <c r="G37" s="15"/>
    </row>
    <row r="38" spans="2:8">
      <c r="B38" s="7"/>
      <c r="C38" s="8"/>
      <c r="D38" s="13"/>
      <c r="E38" s="14"/>
      <c r="G38" s="13"/>
    </row>
    <row r="39" spans="2:8">
      <c r="B39" s="10" t="s">
        <v>5</v>
      </c>
      <c r="C39" s="8"/>
      <c r="D39" s="13"/>
      <c r="E39" s="14"/>
      <c r="G39" s="13"/>
    </row>
    <row r="40" spans="2:8">
      <c r="B40" s="7" t="s">
        <v>6</v>
      </c>
      <c r="C40" s="8"/>
      <c r="D40" s="13">
        <f>+E44</f>
        <v>529</v>
      </c>
      <c r="E40" s="14">
        <v>354</v>
      </c>
      <c r="G40" s="13"/>
    </row>
    <row r="41" spans="2:8">
      <c r="B41" s="7" t="s">
        <v>7</v>
      </c>
      <c r="C41" s="8"/>
      <c r="D41" s="13">
        <v>184</v>
      </c>
      <c r="E41" s="14">
        <v>175</v>
      </c>
      <c r="G41" s="13"/>
    </row>
    <row r="42" spans="2:8">
      <c r="B42" s="7" t="s">
        <v>14</v>
      </c>
      <c r="C42" s="8"/>
      <c r="D42" s="13">
        <v>150</v>
      </c>
      <c r="E42" s="14"/>
      <c r="G42" s="13"/>
    </row>
    <row r="43" spans="2:8">
      <c r="B43" s="7" t="s">
        <v>8</v>
      </c>
      <c r="C43" s="8"/>
      <c r="D43" s="23">
        <v>0</v>
      </c>
      <c r="E43" s="22">
        <v>0</v>
      </c>
      <c r="G43" s="23"/>
    </row>
    <row r="44" spans="2:8" ht="15" thickBot="1">
      <c r="B44" s="11" t="s">
        <v>9</v>
      </c>
      <c r="C44" s="12"/>
      <c r="D44" s="16">
        <f>+D40+D41-D42+D43</f>
        <v>563</v>
      </c>
      <c r="E44" s="17">
        <f>+E40+E41-E42+E43</f>
        <v>529</v>
      </c>
      <c r="G44" s="16"/>
      <c r="H44" s="28"/>
    </row>
    <row r="45" spans="2:8">
      <c r="D45" s="20"/>
      <c r="E45" s="20"/>
    </row>
    <row r="46" spans="2:8">
      <c r="B46" s="1"/>
      <c r="D46" s="20"/>
      <c r="E46" s="20"/>
    </row>
    <row r="47" spans="2:8">
      <c r="D47" s="20"/>
      <c r="E47" s="20"/>
    </row>
    <row r="48" spans="2:8">
      <c r="D48" s="20"/>
      <c r="E48" s="20"/>
    </row>
    <row r="49" spans="2:5">
      <c r="D49" s="20"/>
      <c r="E49" s="20"/>
    </row>
    <row r="50" spans="2:5">
      <c r="D50" s="20"/>
      <c r="E50" s="20"/>
    </row>
    <row r="51" spans="2:5">
      <c r="D51" s="20"/>
      <c r="E51" s="20"/>
    </row>
    <row r="52" spans="2:5">
      <c r="B52" s="2"/>
      <c r="D52" s="20"/>
      <c r="E52" s="20"/>
    </row>
    <row r="53" spans="2:5">
      <c r="D53" s="20"/>
      <c r="E53" s="20"/>
    </row>
    <row r="54" spans="2:5">
      <c r="D54" s="20"/>
      <c r="E54" s="20"/>
    </row>
    <row r="55" spans="2:5">
      <c r="D55" s="20"/>
      <c r="E55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"/>
  <sheetViews>
    <sheetView workbookViewId="0">
      <selection activeCell="C20" sqref="C20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Note opgave</vt:lpstr>
      <vt:lpstr>Ark2</vt:lpstr>
      <vt:lpstr>Ark3</vt:lpstr>
    </vt:vector>
  </TitlesOfParts>
  <Company>TietgenSkolen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Mostrup</dc:creator>
  <cp:lastModifiedBy>Windows XP Mode</cp:lastModifiedBy>
  <dcterms:created xsi:type="dcterms:W3CDTF">2011-01-20T08:26:09Z</dcterms:created>
  <dcterms:modified xsi:type="dcterms:W3CDTF">2011-01-21T09:13:46Z</dcterms:modified>
</cp:coreProperties>
</file>