
<file path=[Content_Types].xml><?xml version="1.0" encoding="utf-8"?>
<Types xmlns="http://schemas.openxmlformats.org/package/2006/content-types">
  <Default Extension="png" ContentType="image/png"/>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240" yWindow="375" windowWidth="14955" windowHeight="8445" firstSheet="1" activeTab="1"/>
  </bookViews>
  <sheets>
    <sheet name="Egne bem" sheetId="55" state="hidden" r:id="rId1"/>
    <sheet name="Info og forklaring" sheetId="56" r:id="rId2"/>
    <sheet name="Kontoplan" sheetId="2" r:id="rId3"/>
    <sheet name="Opgave 1" sheetId="57" r:id="rId4"/>
  </sheets>
  <externalReferences>
    <externalReference r:id="rId5"/>
    <externalReference r:id="rId6"/>
  </externalReferences>
  <definedNames>
    <definedName name="a">#REF!</definedName>
    <definedName name="abc">#REF!</definedName>
    <definedName name="Betaling">#REF!</definedName>
    <definedName name="debkre">#REF!</definedName>
    <definedName name="debkre1">[1]VS!$N$3:$P$53</definedName>
    <definedName name="fakttekst">#REF!</definedName>
    <definedName name="Kont">[2]Kontoplan!$A$2:$B$39</definedName>
    <definedName name="Kontoplan">Kontoplan!$A$2:$B$90</definedName>
    <definedName name="obt">#REF!</definedName>
    <definedName name="tekst">#REF!</definedName>
  </definedNames>
  <calcPr calcId="124519"/>
</workbook>
</file>

<file path=xl/calcChain.xml><?xml version="1.0" encoding="utf-8"?>
<calcChain xmlns="http://schemas.openxmlformats.org/spreadsheetml/2006/main">
  <c r="D70" i="57"/>
  <c r="D67"/>
  <c r="D66"/>
  <c r="D55"/>
  <c r="D23"/>
  <c r="J102"/>
  <c r="I102"/>
  <c r="G102"/>
  <c r="F102"/>
  <c r="D102"/>
  <c r="J101"/>
  <c r="I101"/>
  <c r="G101"/>
  <c r="F101"/>
  <c r="J100"/>
  <c r="I100"/>
  <c r="G100"/>
  <c r="F100"/>
  <c r="J97"/>
  <c r="I97"/>
  <c r="G97"/>
  <c r="F97"/>
  <c r="D97"/>
  <c r="J96"/>
  <c r="I96"/>
  <c r="G96"/>
  <c r="F96"/>
  <c r="J95"/>
  <c r="I95"/>
  <c r="G95"/>
  <c r="F95"/>
  <c r="J92"/>
  <c r="I92"/>
  <c r="G92"/>
  <c r="F92"/>
  <c r="D92"/>
  <c r="J91"/>
  <c r="I91"/>
  <c r="G91"/>
  <c r="F91"/>
  <c r="J90"/>
  <c r="I90"/>
  <c r="G90"/>
  <c r="F90"/>
  <c r="J87"/>
  <c r="I87"/>
  <c r="G87"/>
  <c r="F87"/>
  <c r="J86"/>
  <c r="I86"/>
  <c r="G86"/>
  <c r="F86"/>
  <c r="D86"/>
  <c r="D87" s="1"/>
  <c r="J85"/>
  <c r="I85"/>
  <c r="G85"/>
  <c r="F85"/>
  <c r="J81"/>
  <c r="I81"/>
  <c r="G81"/>
  <c r="F81"/>
  <c r="J80"/>
  <c r="I80"/>
  <c r="G80"/>
  <c r="F80"/>
  <c r="D80"/>
  <c r="D81" s="1"/>
  <c r="J79"/>
  <c r="I79"/>
  <c r="G79"/>
  <c r="F79"/>
  <c r="J76"/>
  <c r="I76"/>
  <c r="G76"/>
  <c r="F76"/>
  <c r="D76"/>
  <c r="J75"/>
  <c r="I75"/>
  <c r="G75"/>
  <c r="F75"/>
  <c r="D75"/>
  <c r="J74"/>
  <c r="I74"/>
  <c r="G74"/>
  <c r="F74"/>
  <c r="J70"/>
  <c r="I70"/>
  <c r="G70"/>
  <c r="F70"/>
  <c r="J67"/>
  <c r="I67"/>
  <c r="G67"/>
  <c r="F67"/>
  <c r="J66"/>
  <c r="I66"/>
  <c r="G66"/>
  <c r="F66"/>
  <c r="J65"/>
  <c r="I65"/>
  <c r="G65"/>
  <c r="F65"/>
  <c r="J62"/>
  <c r="I62"/>
  <c r="G62"/>
  <c r="F62"/>
  <c r="J57"/>
  <c r="I57"/>
  <c r="G57"/>
  <c r="F57"/>
  <c r="J56"/>
  <c r="I56"/>
  <c r="G56"/>
  <c r="F56"/>
  <c r="D56"/>
  <c r="D57" s="1"/>
  <c r="J55"/>
  <c r="I55"/>
  <c r="G55"/>
  <c r="F55"/>
  <c r="J52"/>
  <c r="I52"/>
  <c r="G52"/>
  <c r="F52"/>
  <c r="J48"/>
  <c r="I48"/>
  <c r="G48"/>
  <c r="F48"/>
  <c r="J43"/>
  <c r="I43"/>
  <c r="G43"/>
  <c r="F43"/>
  <c r="J40"/>
  <c r="I40"/>
  <c r="G40"/>
  <c r="F40"/>
  <c r="J37"/>
  <c r="I37"/>
  <c r="G37"/>
  <c r="F37"/>
  <c r="D37"/>
  <c r="J36"/>
  <c r="I36"/>
  <c r="G36"/>
  <c r="F36"/>
  <c r="J35"/>
  <c r="I35"/>
  <c r="G35"/>
  <c r="F35"/>
  <c r="J31"/>
  <c r="I31"/>
  <c r="G31"/>
  <c r="F31"/>
  <c r="J30"/>
  <c r="I30"/>
  <c r="G30"/>
  <c r="F30"/>
  <c r="D30"/>
  <c r="D31" s="1"/>
  <c r="J29"/>
  <c r="I29"/>
  <c r="G29"/>
  <c r="F29"/>
  <c r="J25"/>
  <c r="I25"/>
  <c r="G25"/>
  <c r="F25"/>
  <c r="J24"/>
  <c r="I24"/>
  <c r="G24"/>
  <c r="F24"/>
  <c r="J23"/>
  <c r="I23"/>
  <c r="G23"/>
  <c r="F23"/>
  <c r="D25"/>
  <c r="J20"/>
  <c r="I20"/>
  <c r="G20"/>
  <c r="F20"/>
  <c r="J19"/>
  <c r="I19"/>
  <c r="G19"/>
  <c r="F19"/>
  <c r="D19"/>
  <c r="D20" s="1"/>
  <c r="J18"/>
  <c r="I18"/>
  <c r="G18"/>
  <c r="F18"/>
  <c r="J14"/>
  <c r="I14"/>
  <c r="G14"/>
  <c r="F14"/>
  <c r="J13"/>
  <c r="I13"/>
  <c r="G13"/>
  <c r="F13"/>
  <c r="D13"/>
  <c r="D14" s="1"/>
  <c r="J12"/>
  <c r="I12"/>
  <c r="G12"/>
  <c r="F12"/>
  <c r="A12"/>
  <c r="A18" s="1"/>
  <c r="A23" s="1"/>
  <c r="A29" s="1"/>
  <c r="A35" s="1"/>
  <c r="A40" s="1"/>
  <c r="A43" s="1"/>
  <c r="A46" s="1"/>
  <c r="A51" s="1"/>
  <c r="A55" s="1"/>
  <c r="A60" s="1"/>
  <c r="A65" s="1"/>
  <c r="A70" s="1"/>
  <c r="A74" s="1"/>
  <c r="A79" s="1"/>
  <c r="A85" s="1"/>
  <c r="A90" s="1"/>
  <c r="A95" s="1"/>
  <c r="A100" s="1"/>
  <c r="J8"/>
  <c r="I8"/>
  <c r="G8"/>
  <c r="F8"/>
  <c r="J7"/>
  <c r="I7"/>
  <c r="G7"/>
  <c r="F7"/>
  <c r="D7"/>
  <c r="D8" s="1"/>
  <c r="J6"/>
  <c r="I6"/>
  <c r="G6"/>
  <c r="F6"/>
</calcChain>
</file>

<file path=xl/comments1.xml><?xml version="1.0" encoding="utf-8"?>
<comments xmlns="http://schemas.openxmlformats.org/spreadsheetml/2006/main">
  <authors>
    <author>Frank Mostrup</author>
  </authors>
  <commentList>
    <comment ref="C3" authorId="0">
      <text>
        <r>
          <rPr>
            <b/>
            <sz val="8"/>
            <color indexed="81"/>
            <rFont val="Tahoma"/>
            <family val="2"/>
          </rPr>
          <t>Kreditnotaer</t>
        </r>
        <r>
          <rPr>
            <sz val="8"/>
            <color indexed="81"/>
            <rFont val="Tahoma"/>
            <family val="2"/>
          </rPr>
          <t xml:space="preserve"> til kunder vedrørende:
Dekort (nedslag i pris for fejl, ridser i vare)
Returvarer (varer som kunder sender retur)
Returemballage (Emballage der kan genbruges og returneres - f.eks. Palller, flaskepant osv.)</t>
        </r>
      </text>
    </comment>
    <comment ref="D3" authorId="0">
      <text>
        <r>
          <rPr>
            <sz val="8"/>
            <color indexed="81"/>
            <rFont val="Tahoma"/>
            <family val="2"/>
          </rPr>
          <t xml:space="preserve">Varesalg til </t>
        </r>
        <r>
          <rPr>
            <b/>
            <sz val="8"/>
            <color indexed="81"/>
            <rFont val="Tahoma"/>
            <family val="2"/>
          </rPr>
          <t>salgspris</t>
        </r>
        <r>
          <rPr>
            <sz val="8"/>
            <color indexed="81"/>
            <rFont val="Tahoma"/>
            <family val="2"/>
          </rPr>
          <t xml:space="preserve">
Kontantsalg
Fakturaer til kunder (kreditsalg) af:
Varer
Tjenesteydelser
</t>
        </r>
      </text>
    </comment>
    <comment ref="C4" authorId="0">
      <text>
        <r>
          <rPr>
            <b/>
            <sz val="8"/>
            <color indexed="81"/>
            <rFont val="Tahoma"/>
            <family val="2"/>
          </rPr>
          <t>Vareforbrug overført fra varelager (kostpris)</t>
        </r>
        <r>
          <rPr>
            <sz val="8"/>
            <color indexed="81"/>
            <rFont val="Tahoma"/>
            <family val="2"/>
          </rPr>
          <t xml:space="preserve">
Vareforbrug er opgjort til eller 
beregnet som (Varelager bogført før optælling - optalt varelager)
Svind(tyveri, manglende registrering af ukurante varer der bortkastes) bogføres OGSÅ som vareforbrug
Niv. C.:
Variable omkostninger bogføres som vareforbrug f.eks. salgsprovision, hjemtagelsesomkostninger (fragt, forsikring, speditionsomk., salgsfragt)</t>
        </r>
      </text>
    </comment>
    <comment ref="D4" authorId="0">
      <text>
        <r>
          <rPr>
            <sz val="8"/>
            <color indexed="81"/>
            <rFont val="Tahoma"/>
            <family val="2"/>
          </rPr>
          <t>Eventuelle korrektioner til varelageropgørelsen - kredit benyttes yderst sjældent!</t>
        </r>
      </text>
    </comment>
    <comment ref="C5" authorId="0">
      <text>
        <r>
          <rPr>
            <sz val="8"/>
            <color indexed="81"/>
            <rFont val="Tahoma"/>
            <family val="2"/>
          </rPr>
          <t xml:space="preserve">Salgsannoncer
Dekoration og dekorationsmaterialer
Sponsoraftaler
Salgsbrochurer og -kataloger
Salgsmesser (alle omkostninger til salgsmesse)
TV- og internetreklamer
Reklamefilm og lignende
Gaver til kunder ved konkurrencer (moms ej fradr.ber)
Repræsentationsomkostninger til KUNDER (moms ej fradragsberettiget)
</t>
        </r>
      </text>
    </comment>
    <comment ref="D5" authorId="0">
      <text>
        <r>
          <rPr>
            <sz val="8"/>
            <color indexed="81"/>
            <rFont val="Tahoma"/>
            <family val="2"/>
          </rPr>
          <t>Tilbageførsel af fejlkonterede omkostninger
Overførsel af debetsaldo ved regnskabsafslutning (kto 21000)</t>
        </r>
      </text>
    </comment>
    <comment ref="C6" authorId="0">
      <text>
        <r>
          <rPr>
            <sz val="8"/>
            <color indexed="81"/>
            <rFont val="Tahoma"/>
            <family val="2"/>
          </rPr>
          <t xml:space="preserve">Husleje (uden moms)
Opvarmning (varme)
Elektricitet og belysning (el)
Vandafgifter (uden moms)
Rengøring af lokaler og rengøringsmidler hertil
Reparation og vedligeholdelse (af bygninger og FASTE INSTALLATIONER ifm. Bygningerne, f.eks. Gulve, el-installationer, neonreklamer, vinduer etc.)
Forsikring af ejendomme (uden moms)
</t>
        </r>
        <r>
          <rPr>
            <sz val="8"/>
            <color indexed="10"/>
            <rFont val="Tahoma"/>
            <family val="2"/>
          </rPr>
          <t>Aconto eller ratebetaling er en beregnet anslået omkostning der opkræves med f.eks. 1/12 pr. md. Omkostningen reguleres med efter- eller tilbagebetaling een gang p.a. (pr. år)</t>
        </r>
        <r>
          <rPr>
            <sz val="8"/>
            <color indexed="81"/>
            <rFont val="Tahoma"/>
            <family val="2"/>
          </rPr>
          <t xml:space="preserve">
</t>
        </r>
        <r>
          <rPr>
            <b/>
            <sz val="8"/>
            <color indexed="81"/>
            <rFont val="Tahoma"/>
            <family val="2"/>
          </rPr>
          <t>Husk ved bogføring, at Husleje, forsikring og afgifter (delvis) er UDEN moms, dvs. at der ikke skal fradrages moms af beløbet (momskode fjernes ved bogføring i Axapta)</t>
        </r>
      </text>
    </comment>
    <comment ref="D6" authorId="0">
      <text>
        <r>
          <rPr>
            <sz val="8"/>
            <color indexed="81"/>
            <rFont val="Tahoma"/>
            <family val="2"/>
          </rPr>
          <t xml:space="preserve">Tilbagebetaling af for store aconto omkostninger
Tilbageførsel af fejlkonterede omkostninger
Overførsel af debetsaldo ved regnskabsafslutning (kto 21000)
</t>
        </r>
      </text>
    </comment>
    <comment ref="C7" authorId="0">
      <text>
        <r>
          <rPr>
            <sz val="8"/>
            <color indexed="81"/>
            <rFont val="Tahoma"/>
            <family val="2"/>
          </rPr>
          <t xml:space="preserve">Kassedifferencer:
</t>
        </r>
        <r>
          <rPr>
            <b/>
            <sz val="8"/>
            <color indexed="81"/>
            <rFont val="Tahoma"/>
            <family val="2"/>
          </rPr>
          <t>For lidt i kassen</t>
        </r>
        <r>
          <rPr>
            <sz val="8"/>
            <color indexed="81"/>
            <rFont val="Tahoma"/>
            <family val="2"/>
          </rPr>
          <t xml:space="preserve">
</t>
        </r>
        <r>
          <rPr>
            <b/>
            <sz val="8"/>
            <color indexed="81"/>
            <rFont val="Tahoma"/>
            <family val="2"/>
          </rPr>
          <t>Modkonto 12310 Kasse</t>
        </r>
        <r>
          <rPr>
            <sz val="8"/>
            <color indexed="81"/>
            <rFont val="Tahoma"/>
            <family val="2"/>
          </rPr>
          <t xml:space="preserve">
</t>
        </r>
      </text>
    </comment>
    <comment ref="D7" authorId="0">
      <text>
        <r>
          <rPr>
            <sz val="8"/>
            <color indexed="81"/>
            <rFont val="Tahoma"/>
            <family val="2"/>
          </rPr>
          <t xml:space="preserve">Kassedifferencer:
</t>
        </r>
        <r>
          <rPr>
            <b/>
            <sz val="8"/>
            <color indexed="81"/>
            <rFont val="Tahoma"/>
            <family val="2"/>
          </rPr>
          <t>For meget i kassen
Modkonto 12310 Kasse</t>
        </r>
        <r>
          <rPr>
            <sz val="8"/>
            <color indexed="81"/>
            <rFont val="Tahoma"/>
            <family val="2"/>
          </rPr>
          <t xml:space="preserve">
Tilbageførsel af fejlkonterede omkostninger
Overførsel af debetsaldo ved regnskabsafslutning (kto 21000)
</t>
        </r>
      </text>
    </comment>
    <comment ref="C8" authorId="0">
      <text>
        <r>
          <rPr>
            <sz val="8"/>
            <color indexed="81"/>
            <rFont val="Tahoma"/>
            <family val="2"/>
          </rPr>
          <t xml:space="preserve">Benzin, Diesel mm
Ejerafgift (grøn afgift)
Bilforsikringspræmie
Kontingent vedr. biler
Rep. Og vedligeholdelse af biler
Mindre anskaffelser til bil - f.eks. Ny autoradio, GPS
Installation af "håndfri telefon"
</t>
        </r>
        <r>
          <rPr>
            <b/>
            <sz val="8"/>
            <color indexed="81"/>
            <rFont val="Tahoma"/>
            <family val="2"/>
          </rPr>
          <t>Husk at der ikke er moms på forsikring og afgifter (momskode fjernes ved bogføring i Axapta)</t>
        </r>
      </text>
    </comment>
    <comment ref="D8" authorId="0">
      <text>
        <r>
          <rPr>
            <sz val="8"/>
            <color indexed="81"/>
            <rFont val="Tahoma"/>
            <family val="2"/>
          </rPr>
          <t>Tilbageførsel af fejlkonterede omkostninger
Overførsel af debetsaldo ved regnskabsafslutning (kto 21000)</t>
        </r>
      </text>
    </comment>
    <comment ref="C9" authorId="0">
      <text>
        <r>
          <rPr>
            <b/>
            <sz val="8"/>
            <color indexed="81"/>
            <rFont val="Tahoma"/>
            <family val="2"/>
          </rPr>
          <t xml:space="preserve">Alle </t>
        </r>
        <r>
          <rPr>
            <b/>
            <u/>
            <sz val="8"/>
            <color indexed="81"/>
            <rFont val="Tahoma"/>
            <family val="2"/>
          </rPr>
          <t>omkostninger</t>
        </r>
        <r>
          <rPr>
            <b/>
            <sz val="8"/>
            <color indexed="81"/>
            <rFont val="Tahoma"/>
            <family val="2"/>
          </rPr>
          <t xml:space="preserve"> der IKKE kan bogføres på andre konti</t>
        </r>
        <r>
          <rPr>
            <sz val="8"/>
            <color indexed="81"/>
            <rFont val="Tahoma"/>
            <family val="2"/>
          </rPr>
          <t>l (konto 3100-&gt;3400)</t>
        </r>
        <r>
          <rPr>
            <b/>
            <sz val="8"/>
            <color indexed="81"/>
            <rFont val="Tahoma"/>
            <family val="2"/>
          </rPr>
          <t xml:space="preserve">
</t>
        </r>
        <r>
          <rPr>
            <sz val="8"/>
            <color indexed="81"/>
            <rFont val="Tahoma"/>
            <family val="2"/>
          </rPr>
          <t xml:space="preserve">Forsikringspræmier - ikke biler og bygninger
Revisor og advokathonorar
Telefon, telefax og datalinieomkostninger
Kontorartikler (kiglepenne, papir, blanketter, brevpapir, brevbakker)
Frimærker
Fragt (som ikke kan henføres til et vareparti og derved bogføres med varen på varelager)
Gaver til forretningsforbindelser (ikke kundepræmier - se 3100)
Fortæring til personalet (kaffe, frugt, brød mm)
Repræsentationsomkostninger til forretningsforbindelser, receptioner mm
Gebyrer og blanketter fra bank og andre (f.eks. checkblanketter, netbankgebyr, hævegebyr, lånegebyr)
Indpakningsmaterialer (gavepapir, -bånd)
Kontingenter (ikke vedrørende </t>
        </r>
        <r>
          <rPr>
            <b/>
            <sz val="8"/>
            <color indexed="81"/>
            <rFont val="Tahoma"/>
            <family val="2"/>
          </rPr>
          <t xml:space="preserve">privatforbrug, grundejerkontingenter og bilmedlemsskaber)
</t>
        </r>
        <r>
          <rPr>
            <sz val="8"/>
            <color indexed="81"/>
            <rFont val="Tahoma"/>
            <family val="2"/>
          </rPr>
          <t xml:space="preserve">Abonnementer (blade og tidsskrifter)
Kopipapir, toner til printer og kopimaskine
Reparation af inventar (inventar "bringes" tilbage til forventet stand og skal derfor ikke aktiveres og afskrives)
Medarbejdertelefon og internetopkobling
Kontorstole (mindre anskaffelser)
Kontorartikler
</t>
        </r>
        <r>
          <rPr>
            <b/>
            <sz val="8"/>
            <color indexed="81"/>
            <rFont val="Tahoma"/>
            <family val="2"/>
          </rPr>
          <t>Mange virksomheder omkostningsfører mindre aktiver, f.eks. under kr. 10.000,-. (denne regel gælder ikke her!)
Iflg. konteringsvejledning er udgangspunktet for kontering dog aktivets levetid -&gt; større end regnskabsperiode = aktivering (konto inventar))</t>
        </r>
        <r>
          <rPr>
            <sz val="8"/>
            <color indexed="81"/>
            <rFont val="Tahoma"/>
            <family val="2"/>
          </rPr>
          <t xml:space="preserve">
</t>
        </r>
        <r>
          <rPr>
            <b/>
            <sz val="8"/>
            <color indexed="81"/>
            <rFont val="Tahoma"/>
            <family val="2"/>
          </rPr>
          <t xml:space="preserve">
Husk at der ikke er moms på forsikring og afgifter (momskode fjernes ved bogføring i Axapta)</t>
        </r>
        <r>
          <rPr>
            <sz val="8"/>
            <color indexed="81"/>
            <rFont val="Tahoma"/>
            <family val="2"/>
          </rPr>
          <t xml:space="preserve">
</t>
        </r>
      </text>
    </comment>
    <comment ref="D9" authorId="0">
      <text>
        <r>
          <rPr>
            <sz val="8"/>
            <color indexed="81"/>
            <rFont val="Tahoma"/>
            <family val="2"/>
          </rPr>
          <t>Refunderede omkostninger
Tilbageførsel af fejlkonterede omkostninger
Overførsel af debetsaldo ved regnskabsafslutning (kto 21000)</t>
        </r>
      </text>
    </comment>
    <comment ref="C10" authorId="0">
      <text>
        <r>
          <rPr>
            <sz val="8"/>
            <color indexed="81"/>
            <rFont val="Tahoma"/>
            <family val="2"/>
          </rPr>
          <t xml:space="preserve">Bruttoløn - medarb. ATP-bidrag
</t>
        </r>
      </text>
    </comment>
    <comment ref="D10" authorId="0">
      <text>
        <r>
          <rPr>
            <sz val="8"/>
            <color indexed="81"/>
            <rFont val="Tahoma"/>
            <family val="2"/>
          </rPr>
          <t>Refunderede lønomkostinger, f.eks. Sygedagpenge, barselsdagpenge osv.
Tilbageførsel af fejlkonterede omkostninger
Overførsel af debetsaldo ved regnskabsafslutning (kto 21000)</t>
        </r>
      </text>
    </comment>
    <comment ref="C11" authorId="0">
      <text>
        <r>
          <rPr>
            <sz val="8"/>
            <color indexed="81"/>
            <rFont val="Tahoma"/>
            <family val="2"/>
          </rPr>
          <t>Medarbejders ATP-bidrag
Virksomhedens ATP-bidrag (2 * medarb.bidrag)
Modkonto 14230 Skyldigt ATP-bidrag)</t>
        </r>
      </text>
    </comment>
    <comment ref="D11" authorId="0">
      <text>
        <r>
          <rPr>
            <sz val="8"/>
            <color indexed="81"/>
            <rFont val="Tahoma"/>
            <family val="2"/>
          </rPr>
          <t>Tilbageførsel af fejlkonterede omkostninger
Overførsel af debetsaldo ved regnskabsafslutning (kto 21000)</t>
        </r>
      </text>
    </comment>
    <comment ref="C12" authorId="0">
      <text>
        <r>
          <rPr>
            <sz val="8"/>
            <color indexed="81"/>
            <rFont val="Tahoma"/>
            <family val="2"/>
          </rPr>
          <t xml:space="preserve">Periodens afskrivning på biler
Modkonto 11121 Akk. Afskrivning biler
</t>
        </r>
      </text>
    </comment>
    <comment ref="D12" authorId="0">
      <text>
        <r>
          <rPr>
            <sz val="8"/>
            <color indexed="81"/>
            <rFont val="Tahoma"/>
            <family val="2"/>
          </rPr>
          <t>Tilbageførsel af fejlkonterede omkostninger
Overførsel af debetsaldo ved regnskabsafslutning (kto 21000)</t>
        </r>
      </text>
    </comment>
    <comment ref="C13" authorId="0">
      <text>
        <r>
          <rPr>
            <sz val="8"/>
            <color indexed="81"/>
            <rFont val="Tahoma"/>
            <family val="2"/>
          </rPr>
          <t xml:space="preserve">Periodens afskrivning på Inventar
Modkonto 11131 Akk. Afskrivning Inventar
</t>
        </r>
      </text>
    </comment>
    <comment ref="D13" authorId="0">
      <text>
        <r>
          <rPr>
            <sz val="8"/>
            <color indexed="81"/>
            <rFont val="Tahoma"/>
            <family val="2"/>
          </rPr>
          <t>Tilbageførsel af fejlkonterede omkostninger
Overførsel af debetsaldo ved regnskabsafslutning (kto 21000)</t>
        </r>
      </text>
    </comment>
    <comment ref="C14" authorId="0">
      <text>
        <r>
          <rPr>
            <sz val="8"/>
            <color indexed="81"/>
            <rFont val="Tahoma"/>
            <family val="2"/>
          </rPr>
          <t>Tilbageførsel af fejlkonterede omkostninger
Overførsel af debetsaldo ved regnskabsafslutning (kto 21000)</t>
        </r>
      </text>
    </comment>
    <comment ref="D14" authorId="0">
      <text>
        <r>
          <rPr>
            <sz val="8"/>
            <color indexed="81"/>
            <rFont val="Tahoma"/>
            <family val="2"/>
          </rPr>
          <t>Rente</t>
        </r>
        <r>
          <rPr>
            <b/>
            <sz val="8"/>
            <color indexed="81"/>
            <rFont val="Tahoma"/>
            <family val="2"/>
          </rPr>
          <t xml:space="preserve">indtægter </t>
        </r>
        <r>
          <rPr>
            <sz val="8"/>
            <color indexed="81"/>
            <rFont val="Tahoma"/>
            <family val="2"/>
          </rPr>
          <t xml:space="preserve">(indsat påBank, folio eller Giro)
Modkonto 12320 eller 12330
(Der kan endvidere bogføres renteindtægter vedr. debitorer der har betalt for sent)
</t>
        </r>
      </text>
    </comment>
    <comment ref="C15" authorId="0">
      <text>
        <r>
          <rPr>
            <sz val="8"/>
            <color indexed="81"/>
            <rFont val="Tahoma"/>
            <family val="2"/>
          </rPr>
          <t xml:space="preserve">Renter af LÅN (modkonto 14110 Langfristet lån)
Renter af Kassekredit (modkonto 14210 Kassekredit)
Evt. renteomkostninger til vare- eller andre kreditorer og renteomkostninger vedr. omkostninger
</t>
        </r>
      </text>
    </comment>
    <comment ref="D15" authorId="0">
      <text>
        <r>
          <rPr>
            <sz val="8"/>
            <color indexed="81"/>
            <rFont val="Tahoma"/>
            <family val="2"/>
          </rPr>
          <t>Tilbageførsel af fejlkonterede omkostninger
Overførsel af debetsaldo ved regnskabsafslutning (kto 21000)</t>
        </r>
      </text>
    </comment>
    <comment ref="C16" authorId="0">
      <text>
        <r>
          <rPr>
            <sz val="8"/>
            <color indexed="81"/>
            <rFont val="Tahoma"/>
            <family val="2"/>
          </rPr>
          <t xml:space="preserve">Købsprisen for biler
Varebiler (uden moms)
Personbiler (inkl. Moms)
Leveringsomkostninger vedr. biler
Forbedringer på bilet - f.eks. Airkondition der efterinstalleres eller stort dyrt anlæg (hvor kostprisen er væsentlig og levetiden er over flere perioder
</t>
        </r>
      </text>
    </comment>
    <comment ref="D16" authorId="0">
      <text>
        <r>
          <rPr>
            <sz val="8"/>
            <color indexed="81"/>
            <rFont val="Tahoma"/>
            <family val="2"/>
          </rPr>
          <t xml:space="preserve">Dekort på købte biler
Salg af brugte biler (anskaffelsesværdi)
</t>
        </r>
      </text>
    </comment>
    <comment ref="C17" authorId="0">
      <text>
        <r>
          <rPr>
            <sz val="8"/>
            <color indexed="81"/>
            <rFont val="Tahoma"/>
            <family val="2"/>
          </rPr>
          <t xml:space="preserve">Når bilen ikke længere benyttes i virksomheden, tilbageføres akk. Afskr. biler (ej pensum)
</t>
        </r>
      </text>
    </comment>
    <comment ref="D17" authorId="0">
      <text>
        <r>
          <rPr>
            <sz val="8"/>
            <color indexed="81"/>
            <rFont val="Tahoma"/>
            <family val="2"/>
          </rPr>
          <t xml:space="preserve">Periodens afskrivninger på biler (forbruget)
Modkonto 5100 Afskrivning biler
Saldo viser hvor meget der i alt er afskrevet på bilerne
</t>
        </r>
      </text>
    </comment>
    <comment ref="C18" authorId="0">
      <text>
        <r>
          <rPr>
            <b/>
            <sz val="8"/>
            <color indexed="81"/>
            <rFont val="Tahoma"/>
            <family val="2"/>
          </rPr>
          <t xml:space="preserve">Anskaffelser som FORBRUGES over længere end én periode:
</t>
        </r>
        <r>
          <rPr>
            <sz val="8"/>
            <color indexed="81"/>
            <rFont val="Tahoma"/>
            <family val="2"/>
          </rPr>
          <t xml:space="preserve">Reoler, skriveborde, køleskabe, frysere, receptionsdesk, Computerudstyr, printere, osv.
Hvert inventar udstyres med afskrivningsplan - f.eks. </t>
        </r>
        <r>
          <rPr>
            <b/>
            <sz val="8"/>
            <color indexed="81"/>
            <rFont val="Tahoma"/>
            <family val="2"/>
          </rPr>
          <t>n</t>
        </r>
        <r>
          <rPr>
            <sz val="8"/>
            <color indexed="81"/>
            <rFont val="Tahoma"/>
            <family val="2"/>
          </rPr>
          <t xml:space="preserve"> år - og der afskrives 1/n pr. år (akk. Afskr. inventar + 5200 afskr. inv)</t>
        </r>
        <r>
          <rPr>
            <sz val="8"/>
            <color indexed="81"/>
            <rFont val="Tahoma"/>
            <family val="2"/>
          </rPr>
          <t xml:space="preserve">
</t>
        </r>
      </text>
    </comment>
    <comment ref="D18" authorId="0">
      <text>
        <r>
          <rPr>
            <sz val="8"/>
            <color indexed="81"/>
            <rFont val="Tahoma"/>
            <family val="2"/>
          </rPr>
          <t>Dekort på købte biler
Salg af brugt inventar eller skrottet inventar der ikke længere benyttes i virksomheden (anskaffelsesværdi)</t>
        </r>
      </text>
    </comment>
    <comment ref="C19" authorId="0">
      <text>
        <r>
          <rPr>
            <sz val="8"/>
            <color indexed="81"/>
            <rFont val="Tahoma"/>
            <family val="2"/>
          </rPr>
          <t xml:space="preserve">Når inventaret ikke længere benyttes i virksomheden, tilbageføres akk. Afskr. Inv. (ej pensum)
</t>
        </r>
      </text>
    </comment>
    <comment ref="D19" authorId="0">
      <text>
        <r>
          <rPr>
            <sz val="8"/>
            <color indexed="81"/>
            <rFont val="Tahoma"/>
            <family val="2"/>
          </rPr>
          <t xml:space="preserve">Periodens afskrivninger på inventar (forbruget)
Modkonto 5100 Afskrivning inventar
Saldo viser hvor meget der i alt er afskrevet på inventaret
</t>
        </r>
      </text>
    </comment>
    <comment ref="C20" authorId="0">
      <text>
        <r>
          <rPr>
            <sz val="8"/>
            <color indexed="81"/>
            <rFont val="Tahoma"/>
            <family val="2"/>
          </rPr>
          <t xml:space="preserve">Kontant køb (modkonto likvide konti)  eller
køb på kredit (modkonto varekreditorer 14220) af: 
</t>
        </r>
        <r>
          <rPr>
            <b/>
            <sz val="8"/>
            <color indexed="81"/>
            <rFont val="Tahoma"/>
            <family val="2"/>
          </rPr>
          <t>handelsvarer</t>
        </r>
        <r>
          <rPr>
            <sz val="8"/>
            <color indexed="81"/>
            <rFont val="Tahoma"/>
            <family val="2"/>
          </rPr>
          <t xml:space="preserve"> (varer til videresalg)
</t>
        </r>
        <r>
          <rPr>
            <b/>
            <sz val="8"/>
            <color indexed="81"/>
            <rFont val="Tahoma"/>
            <family val="2"/>
          </rPr>
          <t xml:space="preserve">Emballage </t>
        </r>
        <r>
          <rPr>
            <sz val="8"/>
            <color indexed="81"/>
            <rFont val="Tahoma"/>
            <family val="2"/>
          </rPr>
          <t xml:space="preserve">- også returemballage
Fragt, told, spedition vedr. varekøb </t>
        </r>
        <r>
          <rPr>
            <b/>
            <sz val="8"/>
            <color indexed="81"/>
            <rFont val="Tahoma"/>
            <family val="2"/>
          </rPr>
          <t>følger varen</t>
        </r>
        <r>
          <rPr>
            <sz val="8"/>
            <color indexed="81"/>
            <rFont val="Tahoma"/>
            <family val="2"/>
          </rPr>
          <t xml:space="preserve">
Råvarer og hjælpematerialer til produktion
</t>
        </r>
      </text>
    </comment>
    <comment ref="D20" authorId="0">
      <text>
        <r>
          <rPr>
            <sz val="8"/>
            <color indexed="81"/>
            <rFont val="Tahoma"/>
            <family val="2"/>
          </rPr>
          <t xml:space="preserve">Vareforbrug (modkonto 2100) - til kostpris
</t>
        </r>
        <r>
          <rPr>
            <b/>
            <sz val="8"/>
            <color indexed="81"/>
            <rFont val="Tahoma"/>
            <family val="2"/>
          </rPr>
          <t xml:space="preserve">Kreditnota </t>
        </r>
        <r>
          <rPr>
            <b/>
            <u/>
            <sz val="8"/>
            <color indexed="81"/>
            <rFont val="Tahoma"/>
            <family val="2"/>
          </rPr>
          <t>fra</t>
        </r>
        <r>
          <rPr>
            <sz val="8"/>
            <color indexed="81"/>
            <rFont val="Tahoma"/>
            <family val="2"/>
          </rPr>
          <t xml:space="preserve"> varekreditor (konto 14220x) vedr.:
Returemballage
Dekort på varer til videresalg
Returvarer (varer sendt retur til leverandør)</t>
        </r>
      </text>
    </comment>
    <comment ref="C21" authorId="0">
      <text>
        <r>
          <rPr>
            <sz val="8"/>
            <color indexed="81"/>
            <rFont val="Tahoma"/>
            <family val="2"/>
          </rPr>
          <t xml:space="preserve">Varesalg på </t>
        </r>
        <r>
          <rPr>
            <b/>
            <sz val="8"/>
            <color indexed="81"/>
            <rFont val="Tahoma"/>
            <family val="2"/>
          </rPr>
          <t xml:space="preserve">kredit </t>
        </r>
        <r>
          <rPr>
            <sz val="8"/>
            <color indexed="81"/>
            <rFont val="Tahoma"/>
            <family val="2"/>
          </rPr>
          <t>(modkonto 1100 Varesalg)
Varer, emballage og tjenesteydelser
(evt. renter og gebyrer til kunder)</t>
        </r>
      </text>
    </comment>
    <comment ref="D21" authorId="0">
      <text>
        <r>
          <rPr>
            <sz val="8"/>
            <color indexed="81"/>
            <rFont val="Tahoma"/>
            <family val="2"/>
          </rPr>
          <t xml:space="preserve">Indbetalinger fra kunder
</t>
        </r>
        <r>
          <rPr>
            <b/>
            <sz val="8"/>
            <color indexed="81"/>
            <rFont val="Tahoma"/>
            <family val="2"/>
          </rPr>
          <t xml:space="preserve">Kreditnotater </t>
        </r>
        <r>
          <rPr>
            <b/>
            <u/>
            <sz val="8"/>
            <color indexed="81"/>
            <rFont val="Tahoma"/>
            <family val="2"/>
          </rPr>
          <t>til</t>
        </r>
        <r>
          <rPr>
            <sz val="8"/>
            <color indexed="81"/>
            <rFont val="Tahoma"/>
            <family val="2"/>
          </rPr>
          <t xml:space="preserve"> kunder (modkonto 1100)
Dekort, returvarer og returemballage</t>
        </r>
      </text>
    </comment>
    <comment ref="C22" authorId="0">
      <text>
        <r>
          <rPr>
            <b/>
            <sz val="8"/>
            <color indexed="81"/>
            <rFont val="Tahoma"/>
            <family val="2"/>
          </rPr>
          <t>Forudbetalte omkostninger</t>
        </r>
        <r>
          <rPr>
            <sz val="8"/>
            <color indexed="81"/>
            <rFont val="Tahoma"/>
            <family val="2"/>
          </rPr>
          <t xml:space="preserve"> (omkostninger som er betalt i én regnskabsperiode, men som først skal omkostningsføres i næste regnskabsperiode, f.eks. Forudbetalt husleje)
Beholdning af omkostningsvarer (bogført som omkostninger), hvor der er et væsentligt "lager" af f.eks. kopipapir, gavepapir osv.</t>
        </r>
      </text>
    </comment>
    <comment ref="D22" authorId="0">
      <text>
        <r>
          <rPr>
            <sz val="8"/>
            <color indexed="81"/>
            <rFont val="Tahoma"/>
            <family val="2"/>
          </rPr>
          <t xml:space="preserve">Tilbageførsel af periodeafgrænsninger i ny periode.
F.eks. Tilbageføres forudbetalt husleje i nyt år og konteres på D konto 3200 Lokaleomkostninger
</t>
        </r>
      </text>
    </comment>
    <comment ref="C23" authorId="0">
      <text>
        <r>
          <rPr>
            <b/>
            <sz val="8"/>
            <color indexed="81"/>
            <rFont val="Tahoma"/>
            <family val="2"/>
          </rPr>
          <t>Indbetalinger
Kassediff (for meget i kassen)</t>
        </r>
        <r>
          <rPr>
            <sz val="8"/>
            <color indexed="81"/>
            <rFont val="Tahoma"/>
            <family val="2"/>
          </rPr>
          <t xml:space="preserve">
</t>
        </r>
      </text>
    </comment>
    <comment ref="D23" authorId="0">
      <text>
        <r>
          <rPr>
            <b/>
            <sz val="8"/>
            <color indexed="81"/>
            <rFont val="Tahoma"/>
            <family val="2"/>
          </rPr>
          <t>Udbetalinger 
Kassediff. (for lidt i kassen)</t>
        </r>
        <r>
          <rPr>
            <sz val="8"/>
            <color indexed="81"/>
            <rFont val="Tahoma"/>
            <family val="2"/>
          </rPr>
          <t xml:space="preserve">
</t>
        </r>
      </text>
    </comment>
    <comment ref="C24" authorId="0">
      <text>
        <r>
          <rPr>
            <b/>
            <sz val="8"/>
            <color indexed="81"/>
            <rFont val="Tahoma"/>
            <family val="2"/>
          </rPr>
          <t>Indbetalinger
Renteindtægter</t>
        </r>
        <r>
          <rPr>
            <sz val="8"/>
            <color indexed="81"/>
            <rFont val="Tahoma"/>
            <family val="2"/>
          </rPr>
          <t xml:space="preserve">
Modtagne bankoverførsler, f.eks. Fra kunder</t>
        </r>
      </text>
    </comment>
    <comment ref="D24" authorId="0">
      <text>
        <r>
          <rPr>
            <sz val="8"/>
            <color indexed="81"/>
            <rFont val="Tahoma"/>
            <family val="2"/>
          </rPr>
          <t xml:space="preserve">Hævede beløb
Gebyrer vedr. bankkontoen
Gebyr for netbank
Bankoverførsler </t>
        </r>
        <r>
          <rPr>
            <b/>
            <sz val="8"/>
            <color indexed="81"/>
            <rFont val="Tahoma"/>
            <family val="2"/>
          </rPr>
          <t>til</t>
        </r>
        <r>
          <rPr>
            <sz val="8"/>
            <color indexed="81"/>
            <rFont val="Tahoma"/>
            <family val="2"/>
          </rPr>
          <t xml:space="preserve"> f.eks. leverandører</t>
        </r>
      </text>
    </comment>
    <comment ref="C25" authorId="0">
      <text>
        <r>
          <rPr>
            <sz val="8"/>
            <color indexed="81"/>
            <rFont val="Tahoma"/>
            <family val="2"/>
          </rPr>
          <t>Indsatte beløb</t>
        </r>
        <r>
          <rPr>
            <b/>
            <sz val="8"/>
            <color indexed="81"/>
            <rFont val="Tahoma"/>
            <family val="2"/>
          </rPr>
          <t xml:space="preserve">
Girerede</t>
        </r>
        <r>
          <rPr>
            <sz val="8"/>
            <color indexed="81"/>
            <rFont val="Tahoma"/>
            <family val="2"/>
          </rPr>
          <t xml:space="preserve"> beløb </t>
        </r>
        <r>
          <rPr>
            <b/>
            <sz val="8"/>
            <color indexed="81"/>
            <rFont val="Tahoma"/>
            <family val="2"/>
          </rPr>
          <t>fra</t>
        </r>
        <r>
          <rPr>
            <sz val="8"/>
            <color indexed="81"/>
            <rFont val="Tahoma"/>
            <family val="2"/>
          </rPr>
          <t xml:space="preserve"> kunder
Renter på girokontoen
</t>
        </r>
      </text>
    </comment>
    <comment ref="D25" authorId="0">
      <text>
        <r>
          <rPr>
            <sz val="8"/>
            <color indexed="81"/>
            <rFont val="Tahoma"/>
            <family val="2"/>
          </rPr>
          <t xml:space="preserve">Hævede beløb
</t>
        </r>
        <r>
          <rPr>
            <b/>
            <sz val="8"/>
            <color indexed="81"/>
            <rFont val="Tahoma"/>
            <family val="2"/>
          </rPr>
          <t>Girerede</t>
        </r>
        <r>
          <rPr>
            <sz val="8"/>
            <color indexed="81"/>
            <rFont val="Tahoma"/>
            <family val="2"/>
          </rPr>
          <t xml:space="preserve"> beløb </t>
        </r>
        <r>
          <rPr>
            <b/>
            <sz val="8"/>
            <color indexed="81"/>
            <rFont val="Tahoma"/>
            <family val="2"/>
          </rPr>
          <t>til</t>
        </r>
        <r>
          <rPr>
            <sz val="8"/>
            <color indexed="81"/>
            <rFont val="Tahoma"/>
            <family val="2"/>
          </rPr>
          <t xml:space="preserve"> f.eks. Leverandører
Gebyrer vedr. girokonto</t>
        </r>
      </text>
    </comment>
    <comment ref="C26" authorId="0">
      <text>
        <r>
          <rPr>
            <b/>
            <sz val="8"/>
            <color indexed="81"/>
            <rFont val="Tahoma"/>
            <family val="2"/>
          </rPr>
          <t xml:space="preserve">Privatforbrug </t>
        </r>
        <r>
          <rPr>
            <sz val="8"/>
            <color indexed="81"/>
            <rFont val="Tahoma"/>
            <family val="2"/>
          </rPr>
          <t xml:space="preserve">overført fra kto 13111 (årligt)
</t>
        </r>
        <r>
          <rPr>
            <b/>
            <sz val="8"/>
            <color indexed="81"/>
            <rFont val="Tahoma"/>
            <family val="2"/>
          </rPr>
          <t>Underskud</t>
        </r>
        <r>
          <rPr>
            <sz val="8"/>
            <color indexed="81"/>
            <rFont val="Tahoma"/>
            <family val="2"/>
          </rPr>
          <t xml:space="preserve"> overført fra resultatopgørelsen
Udbetaling af udbytte til ejer(e)
</t>
        </r>
      </text>
    </comment>
    <comment ref="D26" authorId="0">
      <text>
        <r>
          <rPr>
            <b/>
            <sz val="8"/>
            <color indexed="81"/>
            <rFont val="Tahoma"/>
            <family val="2"/>
          </rPr>
          <t>Indskud</t>
        </r>
        <r>
          <rPr>
            <sz val="8"/>
            <color indexed="81"/>
            <rFont val="Tahoma"/>
            <family val="2"/>
          </rPr>
          <t xml:space="preserve"> af ny kapital fra ejer€
</t>
        </r>
        <r>
          <rPr>
            <b/>
            <sz val="8"/>
            <color indexed="81"/>
            <rFont val="Tahoma"/>
            <family val="2"/>
          </rPr>
          <t>Overskud</t>
        </r>
        <r>
          <rPr>
            <sz val="8"/>
            <color indexed="81"/>
            <rFont val="Tahoma"/>
            <family val="2"/>
          </rPr>
          <t xml:space="preserve"> overført fra resultatopgørelsen
</t>
        </r>
      </text>
    </comment>
    <comment ref="C27" authorId="0">
      <text>
        <r>
          <rPr>
            <b/>
            <sz val="8"/>
            <color indexed="81"/>
            <rFont val="Tahoma"/>
            <family val="2"/>
          </rPr>
          <t>Ejerens privatforbrug (inkl. Moms)
Kontanter hævet (</t>
        </r>
        <r>
          <rPr>
            <sz val="8"/>
            <color indexed="81"/>
            <rFont val="Tahoma"/>
            <family val="2"/>
          </rPr>
          <t xml:space="preserve">ejerens aconto på årets resultat) - ejeren får ikke løn!
Betalte private regninger </t>
        </r>
        <r>
          <rPr>
            <b/>
            <sz val="8"/>
            <color indexed="81"/>
            <rFont val="Tahoma"/>
            <family val="2"/>
          </rPr>
          <t xml:space="preserve">for ejeren </t>
        </r>
        <r>
          <rPr>
            <sz val="8"/>
            <color indexed="81"/>
            <rFont val="Tahoma"/>
            <family val="2"/>
          </rPr>
          <t xml:space="preserve">(kontingenter, vinduespudsning, husleje osv.) - kunne evt. udbetales kontant og ejeren kunne så selv betale!
</t>
        </r>
        <r>
          <rPr>
            <b/>
            <sz val="8"/>
            <color indexed="81"/>
            <rFont val="Tahoma"/>
            <family val="2"/>
          </rPr>
          <t xml:space="preserve">Varer fra varelageret (inkl. moms) </t>
        </r>
        <r>
          <rPr>
            <sz val="8"/>
            <color indexed="81"/>
            <rFont val="Tahoma"/>
            <family val="2"/>
          </rPr>
          <t xml:space="preserve">- modkonto varelager og salgsmoms
</t>
        </r>
      </text>
    </comment>
    <comment ref="D27" authorId="0">
      <text>
        <r>
          <rPr>
            <sz val="8"/>
            <color indexed="81"/>
            <rFont val="Tahoma"/>
            <family val="2"/>
          </rPr>
          <t xml:space="preserve">Overført til kapitalkonto 13110 - årligt
</t>
        </r>
      </text>
    </comment>
    <comment ref="C28" authorId="0">
      <text>
        <r>
          <rPr>
            <b/>
            <sz val="8"/>
            <color indexed="81"/>
            <rFont val="Tahoma"/>
            <family val="2"/>
          </rPr>
          <t>Afdrag på lån</t>
        </r>
        <r>
          <rPr>
            <sz val="8"/>
            <color indexed="81"/>
            <rFont val="Tahoma"/>
            <family val="2"/>
          </rPr>
          <t xml:space="preserve">
</t>
        </r>
      </text>
    </comment>
    <comment ref="D28" authorId="0">
      <text>
        <r>
          <rPr>
            <b/>
            <sz val="8"/>
            <color indexed="81"/>
            <rFont val="Tahoma"/>
            <family val="2"/>
          </rPr>
          <t>Lånets Hovedstol</t>
        </r>
        <r>
          <rPr>
            <sz val="8"/>
            <color indexed="81"/>
            <rFont val="Tahoma"/>
            <family val="2"/>
          </rPr>
          <t xml:space="preserve">
</t>
        </r>
      </text>
    </comment>
    <comment ref="C29" authorId="0">
      <text>
        <r>
          <rPr>
            <b/>
            <sz val="8"/>
            <color indexed="81"/>
            <rFont val="Tahoma"/>
            <family val="2"/>
          </rPr>
          <t>Indbetalinger på kassekredit</t>
        </r>
        <r>
          <rPr>
            <sz val="8"/>
            <color indexed="81"/>
            <rFont val="Tahoma"/>
            <family val="2"/>
          </rPr>
          <t xml:space="preserve">
</t>
        </r>
      </text>
    </comment>
    <comment ref="D29" authorId="0">
      <text>
        <r>
          <rPr>
            <b/>
            <sz val="8"/>
            <color indexed="81"/>
            <rFont val="Tahoma"/>
            <family val="2"/>
          </rPr>
          <t xml:space="preserve">Hævede beløb
</t>
        </r>
        <r>
          <rPr>
            <sz val="8"/>
            <color indexed="81"/>
            <rFont val="Tahoma"/>
            <family val="2"/>
          </rPr>
          <t xml:space="preserve">Renter på kassekredit (beregnes af træk på konto)
Provision (rente beregnet af max.)
Gebyrer </t>
        </r>
      </text>
    </comment>
    <comment ref="C30" authorId="0">
      <text>
        <r>
          <rPr>
            <b/>
            <sz val="8"/>
            <color indexed="81"/>
            <rFont val="Tahoma"/>
            <family val="2"/>
          </rPr>
          <t xml:space="preserve">Betalinger </t>
        </r>
        <r>
          <rPr>
            <b/>
            <u/>
            <sz val="8"/>
            <color indexed="81"/>
            <rFont val="Tahoma"/>
            <family val="2"/>
          </rPr>
          <t xml:space="preserve">til </t>
        </r>
        <r>
          <rPr>
            <sz val="8"/>
            <color indexed="81"/>
            <rFont val="Tahoma"/>
            <family val="2"/>
          </rPr>
          <t>leverandør
Kreditnotaer vedr:
Dekort, returvarer, returemballage</t>
        </r>
      </text>
    </comment>
    <comment ref="D30" authorId="0">
      <text>
        <r>
          <rPr>
            <b/>
            <sz val="8"/>
            <color indexed="81"/>
            <rFont val="Tahoma"/>
            <family val="2"/>
          </rPr>
          <t>Fakturaer vedr. køb af varer (til varelager) på kredit</t>
        </r>
        <r>
          <rPr>
            <sz val="8"/>
            <color indexed="81"/>
            <rFont val="Tahoma"/>
            <family val="2"/>
          </rPr>
          <t xml:space="preserve">
</t>
        </r>
      </text>
    </comment>
    <comment ref="C31" authorId="0">
      <text>
        <r>
          <rPr>
            <sz val="8"/>
            <color indexed="81"/>
            <rFont val="Tahoma"/>
            <family val="2"/>
          </rPr>
          <t xml:space="preserve">Betaling af ATP
Sker pr. kvartal - typisk midt i efterfølgende kvartal
</t>
        </r>
      </text>
    </comment>
    <comment ref="D31" authorId="0">
      <text>
        <r>
          <rPr>
            <sz val="8"/>
            <color indexed="81"/>
            <rFont val="Tahoma"/>
            <family val="2"/>
          </rPr>
          <t xml:space="preserve">Medarbejders ATP-bidrag
Virksomhedens ATP-bidrag
</t>
        </r>
      </text>
    </comment>
    <comment ref="C32" authorId="0">
      <text>
        <r>
          <rPr>
            <sz val="8"/>
            <color indexed="81"/>
            <rFont val="Tahoma"/>
            <family val="2"/>
          </rPr>
          <t>Afregnet AM-bidrag
Afregning sker typisk den 10. i efterfølgende måned</t>
        </r>
      </text>
    </comment>
    <comment ref="D32" authorId="0">
      <text>
        <r>
          <rPr>
            <sz val="8"/>
            <color indexed="81"/>
            <rFont val="Tahoma"/>
            <family val="2"/>
          </rPr>
          <t>Skyldigt AM-bidrag fra lønsedler
AM-bidrags beregningsgrundlag * 8% (eller 8% + 1% SP-bidrag)
Rundes ned til HELE kroner</t>
        </r>
        <r>
          <rPr>
            <sz val="8"/>
            <color indexed="81"/>
            <rFont val="Tahoma"/>
            <family val="2"/>
          </rPr>
          <t xml:space="preserve">
</t>
        </r>
      </text>
    </comment>
    <comment ref="C33" authorId="0">
      <text>
        <r>
          <rPr>
            <sz val="8"/>
            <color indexed="81"/>
            <rFont val="Tahoma"/>
            <family val="2"/>
          </rPr>
          <t>A-skat til afregning
Afregnes typisk den 10. i efterfølgende måned</t>
        </r>
      </text>
    </comment>
    <comment ref="D33" authorId="0">
      <text>
        <r>
          <rPr>
            <sz val="8"/>
            <color indexed="81"/>
            <rFont val="Tahoma"/>
            <family val="2"/>
          </rPr>
          <t xml:space="preserve">Skyldig a-skat fra lønsedler
AM-bidragsgrundlag - AM-bidrag - FRADRAG nedrundes til nærmeste 10-kr og * med skatte-%, som oprundes til HELE kr.
</t>
        </r>
      </text>
    </comment>
    <comment ref="C34" authorId="0">
      <text>
        <r>
          <rPr>
            <sz val="8"/>
            <color indexed="81"/>
            <rFont val="Tahoma"/>
            <family val="2"/>
          </rPr>
          <t xml:space="preserve">Afregnet moms (salgsmoms - købsmoms)
Overført fra Konto 14261 Købsmoms
Hvis saldo er i DEBET - modtages "overskydende" købsmoms fra TOLD/SKAT med samme intervaller som ved afregning
</t>
        </r>
      </text>
    </comment>
    <comment ref="D34" authorId="0">
      <text>
        <r>
          <rPr>
            <b/>
            <sz val="8"/>
            <color indexed="81"/>
            <rFont val="Tahoma"/>
            <family val="2"/>
          </rPr>
          <t xml:space="preserve">Overført fra konto 14262 Salgsmoms
</t>
        </r>
        <r>
          <rPr>
            <sz val="8"/>
            <color indexed="81"/>
            <rFont val="Tahoma"/>
            <family val="2"/>
          </rPr>
          <t xml:space="preserve">Afregning pr. md den 20. i efterfølgende md ved </t>
        </r>
        <r>
          <rPr>
            <b/>
            <sz val="8"/>
            <color indexed="81"/>
            <rFont val="Tahoma"/>
            <family val="2"/>
          </rPr>
          <t xml:space="preserve">omsætning &gt; kr. 10 mio pr. år
                </t>
        </r>
        <r>
          <rPr>
            <sz val="8"/>
            <color indexed="81"/>
            <rFont val="Tahoma"/>
            <family val="2"/>
          </rPr>
          <t xml:space="preserve">pr. kvt den 20. i 2. efterfølgende kvt. Ved </t>
        </r>
        <r>
          <rPr>
            <b/>
            <sz val="8"/>
            <color indexed="81"/>
            <rFont val="Tahoma"/>
            <family val="2"/>
          </rPr>
          <t xml:space="preserve">omsætning mellem kr. 1 mio og 10 mio pr. år.
                </t>
        </r>
        <r>
          <rPr>
            <sz val="8"/>
            <color indexed="81"/>
            <rFont val="Tahoma"/>
            <family val="2"/>
          </rPr>
          <t xml:space="preserve">Pr. halvår den 20. i 3. md. efter halvårsslut ved </t>
        </r>
        <r>
          <rPr>
            <b/>
            <sz val="8"/>
            <color indexed="81"/>
            <rFont val="Tahoma"/>
            <family val="2"/>
          </rPr>
          <t>omsætning mellem kr. 50.000 og 1 mio pr. år.</t>
        </r>
        <r>
          <rPr>
            <sz val="8"/>
            <color indexed="81"/>
            <rFont val="Tahoma"/>
            <family val="2"/>
          </rPr>
          <t xml:space="preserve">
</t>
        </r>
      </text>
    </comment>
    <comment ref="C35" authorId="0">
      <text>
        <r>
          <rPr>
            <sz val="8"/>
            <color indexed="81"/>
            <rFont val="Tahoma"/>
            <family val="2"/>
          </rPr>
          <t xml:space="preserve">Fradragsberettiget købsmoms
</t>
        </r>
      </text>
    </comment>
    <comment ref="D35" authorId="0">
      <text>
        <r>
          <rPr>
            <sz val="8"/>
            <color indexed="81"/>
            <rFont val="Tahoma"/>
            <family val="2"/>
          </rPr>
          <t>Moms af kreditnotaer
Moms til konto 14260 Momsafregning (ved momsperiodens slutning)</t>
        </r>
      </text>
    </comment>
    <comment ref="C36" authorId="0">
      <text>
        <r>
          <rPr>
            <sz val="8"/>
            <color indexed="81"/>
            <rFont val="Tahoma"/>
            <family val="2"/>
          </rPr>
          <t xml:space="preserve">Moms af kreditnotaer </t>
        </r>
        <r>
          <rPr>
            <b/>
            <u/>
            <sz val="8"/>
            <color indexed="81"/>
            <rFont val="Tahoma"/>
            <family val="2"/>
          </rPr>
          <t>til kunder</t>
        </r>
        <r>
          <rPr>
            <u/>
            <sz val="8"/>
            <color indexed="81"/>
            <rFont val="Tahoma"/>
            <family val="2"/>
          </rPr>
          <t xml:space="preserve">
</t>
        </r>
        <r>
          <rPr>
            <sz val="8"/>
            <color indexed="81"/>
            <rFont val="Tahoma"/>
            <family val="2"/>
          </rPr>
          <t xml:space="preserve">Moms overført til 14260 Momsafregning
</t>
        </r>
      </text>
    </comment>
    <comment ref="D36" authorId="0">
      <text>
        <r>
          <rPr>
            <sz val="8"/>
            <color indexed="81"/>
            <rFont val="Tahoma"/>
            <family val="2"/>
          </rPr>
          <t xml:space="preserve">Salgsmoms af fakturaer
Moms af varer vedr. ejerens privatforbrug
(taget fra konto 12100 Varelager)
</t>
        </r>
      </text>
    </comment>
    <comment ref="A37" authorId="0">
      <text>
        <r>
          <rPr>
            <b/>
            <sz val="9"/>
            <color indexed="81"/>
            <rFont val="Tahoma"/>
            <family val="2"/>
          </rPr>
          <t>Obs: Ny konto - ej i standardkontoplan</t>
        </r>
      </text>
    </comment>
    <comment ref="D37" authorId="0">
      <text>
        <r>
          <rPr>
            <sz val="8"/>
            <color indexed="81"/>
            <rFont val="Tahoma"/>
            <family val="2"/>
          </rPr>
          <t>Kontoen benyttes til periodeafgrænsninger - SKYLDIGE OMKOSTNINGER.
Modpost er bogført i debet 
Eksempel på konteringer kan være:
*Skyldige omkostninger (omkostninger hvor faktura ikke er modtaget, men hvor forbruget er sket i regnskabsperioden)
*Varer, modtaget på lager (tilgangsført), men hvor faktura ikke er modtaget og bogført. (kaldes også "registrerede varer")
*</t>
        </r>
        <r>
          <rPr>
            <b/>
            <sz val="8"/>
            <color indexed="81"/>
            <rFont val="Tahoma"/>
            <family val="2"/>
          </rPr>
          <t>Hensættelser</t>
        </r>
        <r>
          <rPr>
            <sz val="8"/>
            <color indexed="81"/>
            <rFont val="Tahoma"/>
            <family val="2"/>
          </rPr>
          <t xml:space="preserve"> til forventede omkostninger, f.eks. garanti, tab på debitorer osv.
Posteringerne tilbageføres i takt med at fakturaer ankommer og bogføres eller ved regulering af hensættelserne.</t>
        </r>
      </text>
    </comment>
    <comment ref="C38" authorId="0">
      <text>
        <r>
          <rPr>
            <sz val="8"/>
            <color indexed="81"/>
            <rFont val="Tahoma"/>
            <family val="2"/>
          </rPr>
          <t xml:space="preserve">Kreditnotaer </t>
        </r>
        <r>
          <rPr>
            <b/>
            <sz val="8"/>
            <color indexed="81"/>
            <rFont val="Tahoma"/>
            <family val="2"/>
          </rPr>
          <t xml:space="preserve">fra kunder vedr.  På kredit
</t>
        </r>
        <r>
          <rPr>
            <sz val="8"/>
            <color indexed="81"/>
            <rFont val="Tahoma"/>
            <family val="2"/>
          </rPr>
          <t xml:space="preserve">omkostningskøb (konto 31xx-39xx)
Dekort mm på inventar
Dekort mm. På biler
</t>
        </r>
      </text>
    </comment>
    <comment ref="D38" authorId="0">
      <text>
        <r>
          <rPr>
            <sz val="8"/>
            <color indexed="81"/>
            <rFont val="Tahoma"/>
            <family val="2"/>
          </rPr>
          <t xml:space="preserve">Omkostningskøb på KREDIT
Inventarkøb på KREDIT
Bilkøb på kredit
Kontoens saldo er altid INKL. MOMS
</t>
        </r>
      </text>
    </comment>
    <comment ref="C39" authorId="0">
      <text>
        <r>
          <rPr>
            <sz val="8"/>
            <color indexed="81"/>
            <rFont val="Tahoma"/>
            <family val="2"/>
          </rPr>
          <t xml:space="preserve">Kontoen benyttes som modkonto til indtægtskonti i resultatopgørelsen ved årsafslutning.
Saldo overføres til kapitalkonto som over- eller underskud (nulstilles altså ved periodeslut efter overførsler)
</t>
        </r>
      </text>
    </comment>
    <comment ref="D39" authorId="0">
      <text>
        <r>
          <rPr>
            <sz val="8"/>
            <color indexed="81"/>
            <rFont val="Tahoma"/>
            <family val="2"/>
          </rPr>
          <t xml:space="preserve">Kontoen benyttes som modkonto til indtægtskonti i resultatopgørelsen ved årsafslutning.
Saldo overføres til kapitalkonto som over- eller underskud (nulstilles altså ved periodeslut efter overførsler)
</t>
        </r>
      </text>
    </comment>
    <comment ref="C40" authorId="0">
      <text>
        <r>
          <rPr>
            <sz val="8"/>
            <color indexed="81"/>
            <rFont val="Tahoma"/>
            <family val="2"/>
          </rPr>
          <t xml:space="preserve">Kontoen benyttes ved nulstilling af posteringer ultimo regnskabsperioden fra balancen. 
F.eks. 12110 Varelager:
Sum debet       5.000
Sum kredit       4.000
Posteringer     5.000    K 12110  D 22000  Årsafslutning
                       4.000    D 12110 K 22000   Årsaflslutning
                       1.000    D 12110 K 22000   Primosaldo
</t>
        </r>
      </text>
    </comment>
    <comment ref="D40" authorId="0">
      <text>
        <r>
          <rPr>
            <sz val="8"/>
            <color indexed="81"/>
            <rFont val="Tahoma"/>
            <family val="2"/>
          </rPr>
          <t xml:space="preserve">Kontoen benyttes ved nulstilling af posteringer ultimo regnskabsperioden fra balancen. 
F.eks. 12110 Varelager:
Sum debet       5.000
Sum kredit       4.000
Posteringer     5.000    K 12110  D 22000  Årsafslutning
                       4.000    D 12110 K 22000   Årsaflslutning
                       1.000    D 12110 K 22000   Primosaldo
</t>
        </r>
      </text>
    </comment>
    <comment ref="B41" authorId="0">
      <text>
        <r>
          <rPr>
            <b/>
            <sz val="8"/>
            <color indexed="81"/>
            <rFont val="Tahoma"/>
            <family val="2"/>
          </rPr>
          <t>Indsæt navn på varedebitor</t>
        </r>
      </text>
    </comment>
    <comment ref="B54" authorId="0">
      <text>
        <r>
          <rPr>
            <b/>
            <sz val="8"/>
            <color indexed="81"/>
            <rFont val="Tahoma"/>
            <family val="2"/>
          </rPr>
          <t xml:space="preserve">Hvis der skal oprettes flere varedebitorer end 13 + diverse varedeb. </t>
        </r>
        <r>
          <rPr>
            <b/>
            <sz val="8"/>
            <color indexed="10"/>
            <rFont val="Tahoma"/>
            <family val="2"/>
          </rPr>
          <t>Skal du stille dig i dette felt og indsætte rækker. Herefter kan du skrive kundenummer og kundenavn i kolonne A og B.</t>
        </r>
        <r>
          <rPr>
            <sz val="8"/>
            <color indexed="81"/>
            <rFont val="Tahoma"/>
            <family val="2"/>
          </rPr>
          <t xml:space="preserve">
</t>
        </r>
      </text>
    </comment>
    <comment ref="B55" authorId="0">
      <text>
        <r>
          <rPr>
            <b/>
            <sz val="8"/>
            <color indexed="81"/>
            <rFont val="Tahoma"/>
            <family val="2"/>
          </rPr>
          <t>Benyttes til KREDITSALG, hvor kunden ikke forventes at gentage køb.
Af afstemningsmæssige årsager, må der kun være få transaktioner på denne konto.</t>
        </r>
        <r>
          <rPr>
            <sz val="8"/>
            <color indexed="81"/>
            <rFont val="Tahoma"/>
            <family val="2"/>
          </rPr>
          <t xml:space="preserve">
</t>
        </r>
      </text>
    </comment>
    <comment ref="B56" authorId="0">
      <text>
        <r>
          <rPr>
            <b/>
            <sz val="8"/>
            <color indexed="81"/>
            <rFont val="Tahoma"/>
            <family val="2"/>
          </rPr>
          <t>Opret varekreditor ved at indskrive navn</t>
        </r>
        <r>
          <rPr>
            <sz val="8"/>
            <color indexed="81"/>
            <rFont val="Tahoma"/>
            <family val="2"/>
          </rPr>
          <t xml:space="preserve">
</t>
        </r>
      </text>
    </comment>
    <comment ref="B69" authorId="0">
      <text>
        <r>
          <rPr>
            <b/>
            <sz val="8"/>
            <color indexed="81"/>
            <rFont val="Tahoma"/>
            <family val="2"/>
          </rPr>
          <t xml:space="preserve">Hvis der skal oprettes flere varekreditorer end 13 + diverse varekred. </t>
        </r>
        <r>
          <rPr>
            <b/>
            <sz val="8"/>
            <color indexed="10"/>
            <rFont val="Tahoma"/>
            <family val="2"/>
          </rPr>
          <t>Skal du stille dig i dette felt og indsætte rækker. Herefter kan du skrive lev.nummer og lev.navn i kolonne A og B.</t>
        </r>
        <r>
          <rPr>
            <sz val="8"/>
            <color indexed="81"/>
            <rFont val="Tahoma"/>
            <family val="2"/>
          </rPr>
          <t xml:space="preserve">
</t>
        </r>
      </text>
    </comment>
    <comment ref="B70" authorId="0">
      <text>
        <r>
          <rPr>
            <b/>
            <sz val="8"/>
            <color indexed="81"/>
            <rFont val="Tahoma"/>
            <family val="2"/>
          </rPr>
          <t>Benyttes til KREDITKØB, hvor leverandør ikke forventes at skulle levere mere.
Af afstemningsmæssige årsager, må der kun være få transaktioner på denne konto.</t>
        </r>
        <r>
          <rPr>
            <sz val="8"/>
            <color indexed="81"/>
            <rFont val="Tahoma"/>
            <family val="2"/>
          </rPr>
          <t xml:space="preserve">
</t>
        </r>
      </text>
    </comment>
    <comment ref="B71" authorId="0">
      <text>
        <r>
          <rPr>
            <b/>
            <sz val="8"/>
            <color indexed="81"/>
            <rFont val="Tahoma"/>
            <family val="2"/>
          </rPr>
          <t>Opret varekreditor ved at indskrive navn</t>
        </r>
        <r>
          <rPr>
            <sz val="8"/>
            <color indexed="81"/>
            <rFont val="Tahoma"/>
            <family val="2"/>
          </rPr>
          <t xml:space="preserve">
</t>
        </r>
      </text>
    </comment>
    <comment ref="B84" authorId="0">
      <text>
        <r>
          <rPr>
            <b/>
            <sz val="8"/>
            <color indexed="81"/>
            <rFont val="Tahoma"/>
            <family val="2"/>
          </rPr>
          <t xml:space="preserve">Hvis der skal oprettes flere Andre kreditorer end 13 + diverse Andre kred. </t>
        </r>
        <r>
          <rPr>
            <b/>
            <sz val="8"/>
            <color indexed="10"/>
            <rFont val="Tahoma"/>
            <family val="2"/>
          </rPr>
          <t>Skal du stille dig i dette felt og indsætte rækker. Herefter kan du skrive lev.nummer og lev.navn i kolonne A og B.</t>
        </r>
        <r>
          <rPr>
            <sz val="8"/>
            <color indexed="81"/>
            <rFont val="Tahoma"/>
            <family val="2"/>
          </rPr>
          <t xml:space="preserve">
</t>
        </r>
      </text>
    </comment>
    <comment ref="B90" authorId="0">
      <text>
        <r>
          <rPr>
            <b/>
            <sz val="8"/>
            <color indexed="81"/>
            <rFont val="Tahoma"/>
            <family val="2"/>
          </rPr>
          <t>Benyttes til KREDITKØB, hvor leverandør ikke forventes at skulle levere mere.
Af afstemningsmæssige årsager, må der kun være få transaktioner på denne konto.</t>
        </r>
        <r>
          <rPr>
            <sz val="8"/>
            <color indexed="81"/>
            <rFont val="Tahoma"/>
            <family val="2"/>
          </rPr>
          <t xml:space="preserve">
</t>
        </r>
      </text>
    </comment>
  </commentList>
</comments>
</file>

<file path=xl/comments2.xml><?xml version="1.0" encoding="utf-8"?>
<comments xmlns="http://schemas.openxmlformats.org/spreadsheetml/2006/main">
  <authors>
    <author>Frank Mostrup</author>
  </authors>
  <commentList>
    <comment ref="A8" authorId="0">
      <text>
        <r>
          <rPr>
            <sz val="8"/>
            <color indexed="81"/>
            <rFont val="Tahoma"/>
            <family val="2"/>
          </rPr>
          <t xml:space="preserve">Omkostninger skal afholdes i den periode hvor de bliver </t>
        </r>
        <r>
          <rPr>
            <b/>
            <sz val="8"/>
            <color indexed="81"/>
            <rFont val="Tahoma"/>
            <family val="2"/>
          </rPr>
          <t>forbrugt</t>
        </r>
        <r>
          <rPr>
            <sz val="8"/>
            <color indexed="81"/>
            <rFont val="Tahoma"/>
            <family val="2"/>
          </rPr>
          <t xml:space="preserve">.
Hvis faktura mangler fra leverandør skal omkostningen hensættes som </t>
        </r>
        <r>
          <rPr>
            <b/>
            <sz val="8"/>
            <color indexed="81"/>
            <rFont val="Tahoma"/>
            <family val="2"/>
          </rPr>
          <t>skyldige omkostninger</t>
        </r>
        <r>
          <rPr>
            <sz val="8"/>
            <color indexed="81"/>
            <rFont val="Tahoma"/>
            <family val="2"/>
          </rPr>
          <t>.</t>
        </r>
      </text>
    </comment>
    <comment ref="A14" authorId="0">
      <text>
        <r>
          <rPr>
            <sz val="8"/>
            <color indexed="81"/>
            <rFont val="Tahoma"/>
            <family val="2"/>
          </rPr>
          <t xml:space="preserve">Årsbonus "kunne" være tildelt som en rabat på hver faktura.
Nogle virksomheder beregner rabatter som </t>
        </r>
        <r>
          <rPr>
            <b/>
            <sz val="8"/>
            <color indexed="81"/>
            <rFont val="Tahoma"/>
            <family val="2"/>
          </rPr>
          <t>årsbonus</t>
        </r>
        <r>
          <rPr>
            <sz val="8"/>
            <color indexed="81"/>
            <rFont val="Tahoma"/>
            <family val="2"/>
          </rPr>
          <t>, som er stigende ved større køb</t>
        </r>
        <r>
          <rPr>
            <b/>
            <sz val="8"/>
            <color indexed="81"/>
            <rFont val="Tahoma"/>
            <family val="2"/>
          </rPr>
          <t xml:space="preserve">.
</t>
        </r>
        <r>
          <rPr>
            <sz val="8"/>
            <color indexed="81"/>
            <rFont val="Tahoma"/>
            <family val="2"/>
          </rPr>
          <t>Hvor ville fakturaen være bogført, hvis rabatten var givet pr. faktura?</t>
        </r>
      </text>
    </comment>
    <comment ref="A20" authorId="0">
      <text>
        <r>
          <rPr>
            <sz val="8"/>
            <color indexed="81"/>
            <rFont val="Tahoma"/>
            <family val="2"/>
          </rPr>
          <t>Når paller er afgangsført i lagersystem, men faktura først modtages i nyt år- men med dato gammelt år - hvordan skal du så foretage postering (er det et tilgodehavende eller en hensættelse), når du skal have den med i rigtig periode - eller skal du "bare" bogføre den så moms og varebeløb kommer med i rigtig periode?</t>
        </r>
      </text>
    </comment>
    <comment ref="A25" authorId="0">
      <text>
        <r>
          <rPr>
            <sz val="8"/>
            <color indexed="81"/>
            <rFont val="Tahoma"/>
            <family val="2"/>
          </rPr>
          <t xml:space="preserve">Når varen / omkostninger ikke er forbrugt - hvad skal der så ske med omkostningen for at den </t>
        </r>
        <r>
          <rPr>
            <b/>
            <sz val="8"/>
            <color indexed="81"/>
            <rFont val="Tahoma"/>
            <family val="2"/>
          </rPr>
          <t xml:space="preserve">forbruges </t>
        </r>
        <r>
          <rPr>
            <sz val="8"/>
            <color indexed="81"/>
            <rFont val="Tahoma"/>
            <family val="2"/>
          </rPr>
          <t>i den rigtige periode (resultatopgørelsen).</t>
        </r>
      </text>
    </comment>
    <comment ref="A31" authorId="0">
      <text>
        <r>
          <rPr>
            <sz val="8"/>
            <color indexed="81"/>
            <rFont val="Tahoma"/>
            <family val="2"/>
          </rPr>
          <t xml:space="preserve">Når der hensættes til en garantireparation ville det så have givet en større indtjening, hvis garantien var bogført sidste år?
Husk at forsikringen dækker 75% - hvor stor er så omkostningen vi skal hensætte til?
</t>
        </r>
      </text>
    </comment>
    <comment ref="A37" authorId="0">
      <text>
        <r>
          <rPr>
            <sz val="8"/>
            <color indexed="81"/>
            <rFont val="Tahoma"/>
            <family val="2"/>
          </rPr>
          <t>Når den hensættes er tabet ikke konstatteret. Skattemæssigt må tab på debitorer først tages efter konkurs er afsagt, eller når der gives en uvildig erklæring om at beløbet må anses for tabt.
Tab der truer skal bogføres i årsregnskabet.
Der findes ikke en konto til "hensat til tab på debitorer", hvilken konto vil du så benytte?</t>
        </r>
      </text>
    </comment>
    <comment ref="A41" authorId="0">
      <text>
        <r>
          <rPr>
            <sz val="8"/>
            <color indexed="81"/>
            <rFont val="Tahoma"/>
            <family val="2"/>
          </rPr>
          <t>Når varen en modtaget på lager - er varen med i lageropgørelsen.
Hvis du skal kunne afstemme fysisk og bogført lager - hvad skal der så ske med den "registrerede" lagerbeholdning?</t>
        </r>
      </text>
    </comment>
    <comment ref="A48" authorId="0">
      <text>
        <r>
          <rPr>
            <sz val="8"/>
            <color indexed="81"/>
            <rFont val="Tahoma"/>
            <family val="2"/>
          </rPr>
          <t xml:space="preserve">Husk at varelager skal bogføres til optalt værdi og at reguleringer skal bogføres som vareforbrug.
</t>
        </r>
      </text>
    </comment>
    <comment ref="A52" authorId="0">
      <text>
        <r>
          <rPr>
            <sz val="8"/>
            <color indexed="81"/>
            <rFont val="Tahoma"/>
            <family val="2"/>
          </rPr>
          <t xml:space="preserve">Husk at varelager skal bogføres til optalt værdi og at reguleringer skal bogføres som vareforbrug.
</t>
        </r>
      </text>
    </comment>
    <comment ref="A57" authorId="0">
      <text>
        <r>
          <rPr>
            <sz val="8"/>
            <color indexed="81"/>
            <rFont val="Tahoma"/>
            <family val="2"/>
          </rPr>
          <t>Når varen er korrekt bogført med købsmoms - hvad er så den eneste ompostering der skal foretages?</t>
        </r>
      </text>
    </comment>
    <comment ref="A67" authorId="0">
      <text>
        <r>
          <rPr>
            <sz val="8"/>
            <color indexed="81"/>
            <rFont val="Tahoma"/>
            <family val="2"/>
          </rPr>
          <t xml:space="preserve">Når der er tale om et </t>
        </r>
        <r>
          <rPr>
            <b/>
            <sz val="8"/>
            <color indexed="81"/>
            <rFont val="Tahoma"/>
            <family val="2"/>
          </rPr>
          <t>depositum</t>
        </r>
        <r>
          <rPr>
            <sz val="8"/>
            <color indexed="81"/>
            <rFont val="Tahoma"/>
            <family val="2"/>
          </rPr>
          <t>, hvornår skal omkostningen så bogføres?</t>
        </r>
      </text>
    </comment>
    <comment ref="A71" authorId="0">
      <text>
        <r>
          <rPr>
            <sz val="8"/>
            <color indexed="81"/>
            <rFont val="Tahoma"/>
            <family val="2"/>
          </rPr>
          <t>Selvom bonus først udbetales efter generalforsamlingens godkendelse af årsregnskabet - OG beløbet først udbetales til juni - hvornår er omkostningen så pådraget virksomheden?
Hvor vil du normalt bogføre løn?</t>
        </r>
      </text>
    </comment>
    <comment ref="A76" authorId="0">
      <text>
        <r>
          <rPr>
            <sz val="8"/>
            <color indexed="81"/>
            <rFont val="Tahoma"/>
            <family val="2"/>
          </rPr>
          <t>Hvad gør dekorten ved varens pris?
Hvor har du bogført oprindelig faktura?</t>
        </r>
      </text>
    </comment>
    <comment ref="A81" authorId="0">
      <text>
        <r>
          <rPr>
            <sz val="8"/>
            <color indexed="81"/>
            <rFont val="Tahoma"/>
            <family val="2"/>
          </rPr>
          <t>Når indtægten er vedrørende en "forudfakturering" af budgetmæssige årsager til kunden, hvornår skal indtægten så bogføres?</t>
        </r>
      </text>
    </comment>
    <comment ref="A87" authorId="0">
      <text>
        <r>
          <rPr>
            <sz val="8"/>
            <color indexed="81"/>
            <rFont val="Tahoma"/>
            <family val="2"/>
          </rPr>
          <t xml:space="preserve">Årsbonus "kunne" være tildelt som en rabat på hver faktura.
Nogle virksomheder beregner rabatter som </t>
        </r>
        <r>
          <rPr>
            <b/>
            <sz val="8"/>
            <color indexed="81"/>
            <rFont val="Tahoma"/>
            <family val="2"/>
          </rPr>
          <t>årsbonus</t>
        </r>
        <r>
          <rPr>
            <sz val="8"/>
            <color indexed="81"/>
            <rFont val="Tahoma"/>
            <family val="2"/>
          </rPr>
          <t>, som er stigende ved større køb</t>
        </r>
        <r>
          <rPr>
            <b/>
            <sz val="8"/>
            <color indexed="81"/>
            <rFont val="Tahoma"/>
            <family val="2"/>
          </rPr>
          <t xml:space="preserve">.
</t>
        </r>
        <r>
          <rPr>
            <sz val="8"/>
            <color indexed="81"/>
            <rFont val="Tahoma"/>
            <family val="2"/>
          </rPr>
          <t>Hvor ville fakturaen være bogført, hvis rabatten var givet pr. faktura?</t>
        </r>
      </text>
    </comment>
    <comment ref="A92" authorId="0">
      <text>
        <r>
          <rPr>
            <sz val="8"/>
            <color indexed="81"/>
            <rFont val="Tahoma"/>
            <family val="2"/>
          </rPr>
          <t>Hvor er anskaffelse og afskrivninger oprindelig bogført?</t>
        </r>
      </text>
    </comment>
    <comment ref="A97" authorId="0">
      <text>
        <r>
          <rPr>
            <sz val="8"/>
            <color indexed="81"/>
            <rFont val="Tahoma"/>
            <family val="2"/>
          </rPr>
          <t>Hvor bogførte du afskrivningerne oprindelig?</t>
        </r>
      </text>
    </comment>
    <comment ref="A102" authorId="0">
      <text>
        <r>
          <rPr>
            <sz val="8"/>
            <color indexed="81"/>
            <rFont val="Tahoma"/>
            <family val="2"/>
          </rPr>
          <t>Hvor bogførte du de oprindelige forsikringspræmier?</t>
        </r>
      </text>
    </comment>
    <comment ref="B102" authorId="0">
      <text>
        <r>
          <rPr>
            <b/>
            <sz val="9"/>
            <color indexed="81"/>
            <rFont val="Tahoma"/>
            <family val="2"/>
          </rPr>
          <t>Frank Mostrup:</t>
        </r>
        <r>
          <rPr>
            <sz val="9"/>
            <color indexed="81"/>
            <rFont val="Tahoma"/>
            <family val="2"/>
          </rPr>
          <t xml:space="preserve">
</t>
        </r>
      </text>
    </comment>
  </commentList>
</comments>
</file>

<file path=xl/sharedStrings.xml><?xml version="1.0" encoding="utf-8"?>
<sst xmlns="http://schemas.openxmlformats.org/spreadsheetml/2006/main" count="311" uniqueCount="174">
  <si>
    <t xml:space="preserve"> </t>
  </si>
  <si>
    <t>Bilag nr.</t>
  </si>
  <si>
    <t>Tekst</t>
  </si>
  <si>
    <t>Beløb</t>
  </si>
  <si>
    <t>kr.</t>
  </si>
  <si>
    <t>D</t>
  </si>
  <si>
    <t>K</t>
  </si>
  <si>
    <t>Kontonavn</t>
  </si>
  <si>
    <t>Konto</t>
  </si>
  <si>
    <t>Varesalg ( samlekonto )</t>
  </si>
  <si>
    <t>Vareforbrug ( samlekonto )</t>
  </si>
  <si>
    <t>Salgsfremmende omkostninger</t>
  </si>
  <si>
    <t>Lokaleomkostninger</t>
  </si>
  <si>
    <t>Kassedifference</t>
  </si>
  <si>
    <t>Bilers driftomkostninger</t>
  </si>
  <si>
    <t>Øvrige omkostninger</t>
  </si>
  <si>
    <t>Lønafregning</t>
  </si>
  <si>
    <t>ATP-bidrag</t>
  </si>
  <si>
    <t>Afskrivning på biler</t>
  </si>
  <si>
    <t>Afskrivning på inventar</t>
  </si>
  <si>
    <t>Renteindtægter</t>
  </si>
  <si>
    <t>Renteomkostninger</t>
  </si>
  <si>
    <t>Biler</t>
  </si>
  <si>
    <t>Akkumulerede afskrivninger på biler</t>
  </si>
  <si>
    <t>Inventar</t>
  </si>
  <si>
    <t>Akkumulerede afskrivninger på inventar</t>
  </si>
  <si>
    <t>Varelager ( samlekonto )</t>
  </si>
  <si>
    <t>Varedebitorer ( samlekonto )</t>
  </si>
  <si>
    <t>Periodeafgrænsninger</t>
  </si>
  <si>
    <t>Kasse</t>
  </si>
  <si>
    <t>Bank</t>
  </si>
  <si>
    <t>Giro</t>
  </si>
  <si>
    <t>Kapitalkonto</t>
  </si>
  <si>
    <t>Privatforbrug</t>
  </si>
  <si>
    <t>Langfristet lån</t>
  </si>
  <si>
    <t>Kassekredit</t>
  </si>
  <si>
    <t>Varekreditorer ( samlekonto )</t>
  </si>
  <si>
    <t>Skyldigt ATP-bidrag</t>
  </si>
  <si>
    <t>Skyldigt AM-bidrag</t>
  </si>
  <si>
    <t>Skyldig A-skat</t>
  </si>
  <si>
    <t>Momsafregning</t>
  </si>
  <si>
    <t>Købsmoms</t>
  </si>
  <si>
    <t>Salgsmoms</t>
  </si>
  <si>
    <t>Andre kreditorer ( samlekonto )</t>
  </si>
  <si>
    <t>Resultatopgørelse</t>
  </si>
  <si>
    <t>Balance</t>
  </si>
  <si>
    <t>I alt</t>
  </si>
  <si>
    <t>Løsning</t>
  </si>
  <si>
    <t>Debet</t>
  </si>
  <si>
    <t>Kredit</t>
  </si>
  <si>
    <t>Hold mus ved felt med "rød" trekant og note vil kunne ses - typisk saldo for kontoen angivet med "saldo"</t>
  </si>
  <si>
    <t>Saldo</t>
  </si>
  <si>
    <t>Diverse varedebitorer</t>
  </si>
  <si>
    <t>Diverse varekreditorer</t>
  </si>
  <si>
    <t>Diverse Andre kreditorer</t>
  </si>
  <si>
    <t>validering</t>
  </si>
  <si>
    <t>Custo A/S</t>
  </si>
  <si>
    <t>Merna ApS</t>
  </si>
  <si>
    <t>Xyp I/S</t>
  </si>
  <si>
    <t>Tylle ApS</t>
  </si>
  <si>
    <t>Iste I/S</t>
  </si>
  <si>
    <t>Arne Poulsen</t>
  </si>
  <si>
    <t>XYZ A/S</t>
  </si>
  <si>
    <t>KLOK ApS</t>
  </si>
  <si>
    <t>Wisiwyg A/S</t>
  </si>
  <si>
    <t>Orkla</t>
  </si>
  <si>
    <t>Quote ApS</t>
  </si>
  <si>
    <t>Undel I/S</t>
  </si>
  <si>
    <t>Hans Klok</t>
  </si>
  <si>
    <t>Egon Olsen I/S</t>
  </si>
  <si>
    <t>Andersen og Søn I/S</t>
  </si>
  <si>
    <t>Komponentvirksomheden ApS</t>
  </si>
  <si>
    <t>Grossist Jensen ApS</t>
  </si>
  <si>
    <t>Per Andersen I/S</t>
  </si>
  <si>
    <t>Jette Knudsen A/S</t>
  </si>
  <si>
    <t>Deliver A/S</t>
  </si>
  <si>
    <t>Goods I/S</t>
  </si>
  <si>
    <t>Varer til tiden A/S</t>
  </si>
  <si>
    <t>Nu og Her A/S</t>
  </si>
  <si>
    <t>Jens Jensen</t>
  </si>
  <si>
    <t>Poul P I/S</t>
  </si>
  <si>
    <t>Jytte og Høst A/S</t>
  </si>
  <si>
    <t>Nielsen ApS</t>
  </si>
  <si>
    <t>Poulsen ApS</t>
  </si>
  <si>
    <t>Elselskabet Amba</t>
  </si>
  <si>
    <t>Vandselskabet A/S</t>
  </si>
  <si>
    <t>Rengøringsselskabet I/S</t>
  </si>
  <si>
    <t>AB Reklame ApS</t>
  </si>
  <si>
    <t>Byens Avis A/S</t>
  </si>
  <si>
    <t>Lokalradioen</t>
  </si>
  <si>
    <t>Murer og Tømrer Andresen</t>
  </si>
  <si>
    <t>Elinstallatør Pedersen</t>
  </si>
  <si>
    <t>Mad og Kagehuset</t>
  </si>
  <si>
    <t>Revisor Andersen</t>
  </si>
  <si>
    <t>Advokat Bo Bix</t>
  </si>
  <si>
    <t>Kontor- og inventarkompagniet A/S</t>
  </si>
  <si>
    <t>Autohuset A/S</t>
  </si>
  <si>
    <t>Teleselskabet Danbo</t>
  </si>
  <si>
    <t>Dette ark giver dig mulighed for at teste DIN evne til at kontere. Du vil løbende modtage "ok" eller "fejl" ved konteringerne.</t>
  </si>
  <si>
    <t>Hjælpe-
spørgsmål</t>
  </si>
  <si>
    <t xml:space="preserve">+moms </t>
  </si>
  <si>
    <t>Betalingsbetingelse: Lb. Md.+15 dg.</t>
  </si>
  <si>
    <t xml:space="preserve">Ydelser iflg. Aftale </t>
  </si>
  <si>
    <t>Betalingsbetingelse: 30 dg. Netto</t>
  </si>
  <si>
    <t>Betalingsbetingelse: Netto kontant</t>
  </si>
  <si>
    <t>Betalingsbetingelse: 8 dage netto -2%</t>
  </si>
  <si>
    <t>Betalingsbetingelse: lb. Md.</t>
  </si>
  <si>
    <t>Kreditnota fra Jette Knudsen A/S (kto 142205)</t>
  </si>
  <si>
    <t>Messearrangøren ApS</t>
  </si>
  <si>
    <r>
      <t xml:space="preserve">Dette regneark er beskyttet af </t>
    </r>
    <r>
      <rPr>
        <b/>
        <sz val="10"/>
        <color indexed="9"/>
        <rFont val="Calibri"/>
        <family val="2"/>
      </rPr>
      <t xml:space="preserve">©. </t>
    </r>
    <r>
      <rPr>
        <b/>
        <sz val="10"/>
        <color indexed="13"/>
        <rFont val="Calibri"/>
        <family val="2"/>
      </rPr>
      <t>Benyttelse er tilladt for alle studerende hos TietgenHG i skoleåret 2010-2011</t>
    </r>
    <r>
      <rPr>
        <b/>
        <sz val="10"/>
        <color indexed="9"/>
        <rFont val="Calibri"/>
        <family val="2"/>
      </rPr>
      <t>. Uautoriseret benyttelse bedes rapporteret til frmo@tietgen.dk.</t>
    </r>
  </si>
  <si>
    <t>Nedenfor: Tekst til kopiering på alle bilag</t>
  </si>
  <si>
    <t>Byens Fjernvarme I/S</t>
  </si>
  <si>
    <t>Skyldige omkostninger - periodeafgrænsninger</t>
  </si>
  <si>
    <t>Velkommen til dette interaktive testregneark.</t>
  </si>
  <si>
    <t>Opgaverne du kan løse i dette regneark er opbygget interaktivt. Dvs. du vil løbende få svar på om ud har konteret korrekt.</t>
  </si>
  <si>
    <t>For at løse opgaverne, kan du med fordel udskrive kontoplanen (se fanen "kontoplan")</t>
  </si>
  <si>
    <t>Derefter vælger du en fane med opgaver, f.eks. Opgave 1.</t>
  </si>
  <si>
    <t>Du kan kun skrive i feltet med kontonummer. Herefter vil kontonavn hentes (hvis kontonr findes i kontoplan) og du vil få valideret om det er korrekt at DEBITERE eller KREDITERE på denne konto. Du skal anføre kontonummer på linien ud for beløbet for at opgaven kan valideres korrekt.</t>
  </si>
  <si>
    <r>
      <t xml:space="preserve">Hvis kontonr ikke findes i kontoplan vises kontonavn med </t>
    </r>
    <r>
      <rPr>
        <b/>
        <sz val="10"/>
        <rFont val="Arial"/>
        <family val="2"/>
      </rPr>
      <t>#I/T</t>
    </r>
    <r>
      <rPr>
        <sz val="10"/>
        <rFont val="Arial"/>
        <family val="2"/>
      </rPr>
      <t xml:space="preserve"> og hvis kontering er korrekt vises </t>
    </r>
    <r>
      <rPr>
        <sz val="10"/>
        <color indexed="17"/>
        <rFont val="Arial"/>
        <family val="2"/>
      </rPr>
      <t xml:space="preserve">OK </t>
    </r>
    <r>
      <rPr>
        <sz val="10"/>
        <rFont val="Arial"/>
        <family val="2"/>
      </rPr>
      <t>i validering.</t>
    </r>
  </si>
  <si>
    <r>
      <t xml:space="preserve">Indsæt konto D/K nedenfor i </t>
    </r>
    <r>
      <rPr>
        <b/>
        <sz val="18"/>
        <color theme="0" tint="-0.34998626667073579"/>
        <rFont val="Arial"/>
        <family val="2"/>
      </rPr>
      <t>Grå felter</t>
    </r>
    <r>
      <rPr>
        <b/>
        <sz val="18"/>
        <color rgb="FFFF0000"/>
        <rFont val="Arial"/>
        <family val="2"/>
      </rPr>
      <t xml:space="preserve"> - UD FOR VÆRDIEN - og </t>
    </r>
    <r>
      <rPr>
        <b/>
        <sz val="18"/>
        <rFont val="Arial"/>
        <family val="2"/>
      </rPr>
      <t xml:space="preserve">validering viser </t>
    </r>
    <r>
      <rPr>
        <b/>
        <sz val="18"/>
        <color rgb="FF00B050"/>
        <rFont val="Arial"/>
        <family val="2"/>
      </rPr>
      <t>ok,</t>
    </r>
    <r>
      <rPr>
        <b/>
        <sz val="18"/>
        <rFont val="Arial"/>
        <family val="2"/>
      </rPr>
      <t xml:space="preserve"> hvis rigtig </t>
    </r>
    <r>
      <rPr>
        <b/>
        <sz val="18"/>
        <color rgb="FFFF0000"/>
        <rFont val="Arial"/>
        <family val="2"/>
      </rPr>
      <t xml:space="preserve">fejl </t>
    </r>
    <r>
      <rPr>
        <b/>
        <sz val="18"/>
        <rFont val="Arial"/>
        <family val="2"/>
      </rPr>
      <t>hvis forkert</t>
    </r>
  </si>
  <si>
    <r>
      <rPr>
        <sz val="8"/>
        <color rgb="FFFF0000"/>
        <rFont val="Arial"/>
        <family val="2"/>
      </rPr>
      <t>Dette modul indeholder</t>
    </r>
    <r>
      <rPr>
        <sz val="8"/>
        <rFont val="Arial"/>
        <family val="2"/>
      </rPr>
      <t xml:space="preserve">
</t>
    </r>
    <r>
      <rPr>
        <b/>
        <sz val="10"/>
        <rFont val="Arial"/>
        <family val="2"/>
      </rPr>
      <t>Periodiseringer, hensætteler og øvrige reguleringer - efterposteringer til årsregnskab</t>
    </r>
  </si>
  <si>
    <t>Dato "gammelt år"</t>
  </si>
  <si>
    <t>Kreditnota fra Varekompagniet A/S</t>
  </si>
  <si>
    <t>Årsbonus årets varekøb</t>
  </si>
  <si>
    <t>Kreditnota fra Komponentvirksomheden ApS (kto 142202)</t>
  </si>
  <si>
    <t>Paller returneret 31.12</t>
  </si>
  <si>
    <t>Opgørelse af omkostningsvarer - kontorartikler</t>
  </si>
  <si>
    <t>Printerpatroner</t>
  </si>
  <si>
    <t>Hensættelse til garantisag - Storkøb A/S</t>
  </si>
  <si>
    <t>Beregnet skade</t>
  </si>
  <si>
    <t>Forsikringsandel - 75%</t>
  </si>
  <si>
    <t>Forventet opgjort endelig i maj</t>
  </si>
  <si>
    <t>Hensættelse til tab på debitorer</t>
  </si>
  <si>
    <t>Varer registreret modtaget på lager, faktura ikke modtaget</t>
  </si>
  <si>
    <t>Optællingsdifference - varelager</t>
  </si>
  <si>
    <t xml:space="preserve">Der mangler varer for </t>
  </si>
  <si>
    <t>Iflg. Lageropgørelse er vareforbrug denne måned beregnet til:</t>
  </si>
  <si>
    <t>Vurderet lager …………kr. 175.000,00</t>
  </si>
  <si>
    <t>Beregn og bøgfør korrektion til lageropgørelsen</t>
  </si>
  <si>
    <t>Du skal anføre beløb i feltet ud for konto</t>
  </si>
  <si>
    <t>Der er beregnet et forbrug af lagervarer i denne måned på:</t>
  </si>
  <si>
    <t>Beregnet forbrug på lager i denne måned kr. 57.234,00</t>
  </si>
  <si>
    <t>Faktura fra Kontorspecialisten - bogført på konto 3200</t>
  </si>
  <si>
    <t>Betaling til Per Andersen I/S (142204)</t>
  </si>
  <si>
    <t>Registreret hos Deliver A/S (142206)</t>
  </si>
  <si>
    <t xml:space="preserve">Faktura fra Messearrangøren (142916) </t>
  </si>
  <si>
    <t>Depositum Messe februar</t>
  </si>
  <si>
    <t>Bogført på konto 3100 Salgsfremmende omkostninger</t>
  </si>
  <si>
    <t>Beregnet bonus direktør Svend Bruun</t>
  </si>
  <si>
    <t>2% af overskud</t>
  </si>
  <si>
    <t>Udbetales juni efter generalforsamlingen</t>
  </si>
  <si>
    <t>Dato 7.2.2011</t>
  </si>
  <si>
    <t>Dekort på varer med skade - 12.12.2010</t>
  </si>
  <si>
    <t>Salgsfaktura til Egon Olsen I/S (kto 122114)</t>
  </si>
  <si>
    <t>Faktura er en "forudfakturering" af budgetårsager</t>
  </si>
  <si>
    <t>Kreditnota fra Grossist Jensen ApS (kto 142203)</t>
  </si>
  <si>
    <t>Årsbonus 2010</t>
  </si>
  <si>
    <t>Solgt bil - ej fjernet fra anlægskartotek</t>
  </si>
  <si>
    <t>Anskaffelse - ex moms</t>
  </si>
  <si>
    <t>Akk. Afskrivninger</t>
  </si>
  <si>
    <t>Bilen er solgt kontant til afskrevet værdi - hensat på 12220</t>
  </si>
  <si>
    <t>Korrektion afskrivninger - fejlberegnede</t>
  </si>
  <si>
    <t>Biler (for meget bogført)</t>
  </si>
  <si>
    <t>Inventar (for lidt bogført)</t>
  </si>
  <si>
    <t>Resultateffekt</t>
  </si>
  <si>
    <t>Årsbonus TopForsikring I/S</t>
  </si>
  <si>
    <t>Regulering årspræmie 2010 - Erhvervs- og produktansvar</t>
  </si>
  <si>
    <t>Bilforsikringer (bonusberegning)</t>
  </si>
  <si>
    <t>Erhvervs- og produktansvar var angivet med for små beløb</t>
  </si>
  <si>
    <t>Faktura på konsulentydelser,ledelsen, modtaget efter afslutning af bogholderiet</t>
  </si>
  <si>
    <t>Kopipapir 290 kasser</t>
  </si>
  <si>
    <t>Skaden er på tidligere leveret ordre 32456</t>
  </si>
  <si>
    <t>Bogført lager …………. Kr. 275.222,00</t>
  </si>
  <si>
    <t>Kopipapir - 35 ks.</t>
  </si>
</sst>
</file>

<file path=xl/styles.xml><?xml version="1.0" encoding="utf-8"?>
<styleSheet xmlns="http://schemas.openxmlformats.org/spreadsheetml/2006/main">
  <numFmts count="1">
    <numFmt numFmtId="164" formatCode="_(* #,##0.00_);_(* \(#,##0.00\);_(* &quot;-&quot;??_);_(@_)"/>
  </numFmts>
  <fonts count="28">
    <font>
      <sz val="10"/>
      <name val="Arial"/>
    </font>
    <font>
      <sz val="10"/>
      <name val="Arial"/>
      <family val="2"/>
    </font>
    <font>
      <b/>
      <sz val="10"/>
      <name val="Arial"/>
      <family val="2"/>
    </font>
    <font>
      <sz val="8"/>
      <name val="Arial"/>
      <family val="2"/>
    </font>
    <font>
      <i/>
      <sz val="10"/>
      <name val="Arial"/>
      <family val="2"/>
    </font>
    <font>
      <b/>
      <sz val="8"/>
      <color indexed="81"/>
      <name val="Tahoma"/>
      <family val="2"/>
    </font>
    <font>
      <sz val="8"/>
      <color indexed="81"/>
      <name val="Tahoma"/>
      <family val="2"/>
    </font>
    <font>
      <b/>
      <u/>
      <sz val="8"/>
      <color indexed="81"/>
      <name val="Tahoma"/>
      <family val="2"/>
    </font>
    <font>
      <u/>
      <sz val="8"/>
      <color indexed="81"/>
      <name val="Tahoma"/>
      <family val="2"/>
    </font>
    <font>
      <b/>
      <sz val="8"/>
      <color indexed="10"/>
      <name val="Tahoma"/>
      <family val="2"/>
    </font>
    <font>
      <b/>
      <sz val="8"/>
      <name val="Arial"/>
      <family val="2"/>
    </font>
    <font>
      <sz val="8"/>
      <color indexed="10"/>
      <name val="Tahoma"/>
      <family val="2"/>
    </font>
    <font>
      <b/>
      <sz val="18"/>
      <name val="Arial"/>
      <family val="2"/>
    </font>
    <font>
      <i/>
      <sz val="8"/>
      <name val="Arial"/>
      <family val="2"/>
    </font>
    <font>
      <b/>
      <sz val="10"/>
      <color indexed="9"/>
      <name val="Calibri"/>
      <family val="2"/>
    </font>
    <font>
      <b/>
      <sz val="10"/>
      <color indexed="13"/>
      <name val="Calibri"/>
      <family val="2"/>
    </font>
    <font>
      <b/>
      <sz val="9"/>
      <color indexed="81"/>
      <name val="Tahoma"/>
      <family val="2"/>
    </font>
    <font>
      <sz val="10"/>
      <color indexed="17"/>
      <name val="Arial"/>
      <family val="2"/>
    </font>
    <font>
      <sz val="8"/>
      <color rgb="FFFF0000"/>
      <name val="Arial"/>
      <family val="2"/>
    </font>
    <font>
      <sz val="14"/>
      <color rgb="FFFF0000"/>
      <name val="Arial"/>
      <family val="2"/>
    </font>
    <font>
      <sz val="8"/>
      <color rgb="FFFFFF00"/>
      <name val="Arial"/>
      <family val="2"/>
    </font>
    <font>
      <b/>
      <sz val="10"/>
      <color theme="0"/>
      <name val="Arial"/>
      <family val="2"/>
    </font>
    <font>
      <b/>
      <sz val="11"/>
      <color rgb="FF0070C0"/>
      <name val="Arial"/>
      <family val="2"/>
    </font>
    <font>
      <b/>
      <sz val="18"/>
      <color rgb="FFFF0000"/>
      <name val="Arial"/>
      <family val="2"/>
    </font>
    <font>
      <b/>
      <sz val="18"/>
      <color theme="0" tint="-0.34998626667073579"/>
      <name val="Arial"/>
      <family val="2"/>
    </font>
    <font>
      <b/>
      <sz val="18"/>
      <color rgb="FF00B050"/>
      <name val="Arial"/>
      <family val="2"/>
    </font>
    <font>
      <i/>
      <sz val="8"/>
      <color rgb="FFFF0000"/>
      <name val="Arial"/>
      <family val="2"/>
    </font>
    <font>
      <sz val="9"/>
      <color indexed="81"/>
      <name val="Tahoma"/>
      <family val="2"/>
    </font>
  </fonts>
  <fills count="1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solid">
        <fgColor indexed="53"/>
        <bgColor indexed="64"/>
      </patternFill>
    </fill>
    <fill>
      <patternFill patternType="solid">
        <fgColor theme="6"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8" tint="0.59999389629810485"/>
        <bgColor indexed="64"/>
      </patternFill>
    </fill>
  </fills>
  <borders count="28">
    <border>
      <left/>
      <right/>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top/>
      <bottom/>
      <diagonal/>
    </border>
  </borders>
  <cellStyleXfs count="2">
    <xf numFmtId="0" fontId="0" fillId="0" borderId="0"/>
    <xf numFmtId="164" fontId="1" fillId="0" borderId="0" applyFont="0" applyFill="0" applyBorder="0" applyAlignment="0" applyProtection="0"/>
  </cellStyleXfs>
  <cellXfs count="98">
    <xf numFmtId="0" fontId="0" fillId="0" borderId="0" xfId="0"/>
    <xf numFmtId="0" fontId="2" fillId="0" borderId="0" xfId="0" applyFont="1"/>
    <xf numFmtId="0" fontId="2" fillId="0" borderId="0" xfId="0" applyFont="1" applyAlignment="1">
      <alignment horizontal="right"/>
    </xf>
    <xf numFmtId="3" fontId="2" fillId="0" borderId="0" xfId="0" applyNumberFormat="1" applyFont="1"/>
    <xf numFmtId="0" fontId="2" fillId="0" borderId="0" xfId="0" applyFont="1" applyAlignment="1">
      <alignment horizontal="center"/>
    </xf>
    <xf numFmtId="0" fontId="3" fillId="0" borderId="1" xfId="0" applyFont="1" applyBorder="1" applyAlignment="1">
      <alignment horizontal="center"/>
    </xf>
    <xf numFmtId="0" fontId="3" fillId="0" borderId="2" xfId="0" applyFont="1" applyBorder="1"/>
    <xf numFmtId="0" fontId="3" fillId="0" borderId="3" xfId="0" applyFont="1" applyBorder="1" applyAlignment="1">
      <alignment horizontal="center"/>
    </xf>
    <xf numFmtId="0" fontId="3" fillId="0" borderId="4" xfId="0" applyFont="1" applyBorder="1"/>
    <xf numFmtId="0" fontId="3" fillId="2" borderId="3" xfId="0" applyFont="1" applyFill="1" applyBorder="1" applyAlignment="1">
      <alignment horizontal="center"/>
    </xf>
    <xf numFmtId="0" fontId="3" fillId="2" borderId="4" xfId="0" applyFont="1" applyFill="1" applyBorder="1"/>
    <xf numFmtId="0" fontId="3" fillId="3" borderId="3" xfId="0" applyFont="1" applyFill="1" applyBorder="1" applyAlignment="1">
      <alignment horizontal="center"/>
    </xf>
    <xf numFmtId="0" fontId="3" fillId="3" borderId="4" xfId="0" applyFont="1" applyFill="1" applyBorder="1"/>
    <xf numFmtId="0" fontId="3" fillId="4" borderId="3" xfId="0" applyFont="1" applyFill="1" applyBorder="1" applyAlignment="1">
      <alignment horizontal="center"/>
    </xf>
    <xf numFmtId="0" fontId="3" fillId="4" borderId="4" xfId="0" applyFont="1" applyFill="1" applyBorder="1"/>
    <xf numFmtId="0" fontId="3" fillId="0" borderId="5" xfId="0" applyFont="1" applyBorder="1" applyAlignment="1">
      <alignment horizontal="center"/>
    </xf>
    <xf numFmtId="0" fontId="3" fillId="0" borderId="6" xfId="0" applyFont="1" applyBorder="1"/>
    <xf numFmtId="0" fontId="3" fillId="5" borderId="7" xfId="0" applyFont="1" applyFill="1" applyBorder="1" applyAlignment="1">
      <alignment horizontal="center"/>
    </xf>
    <xf numFmtId="0" fontId="3" fillId="5" borderId="7" xfId="0" applyFont="1" applyFill="1" applyBorder="1"/>
    <xf numFmtId="0" fontId="3" fillId="5" borderId="8" xfId="0" applyFont="1" applyFill="1" applyBorder="1" applyAlignment="1">
      <alignment horizontal="center"/>
    </xf>
    <xf numFmtId="0" fontId="3" fillId="5" borderId="8" xfId="0" applyFont="1" applyFill="1" applyBorder="1"/>
    <xf numFmtId="0" fontId="3" fillId="6" borderId="8" xfId="0" applyFont="1" applyFill="1" applyBorder="1" applyAlignment="1">
      <alignment horizontal="center"/>
    </xf>
    <xf numFmtId="0" fontId="3" fillId="6" borderId="8" xfId="0" applyFont="1" applyFill="1" applyBorder="1"/>
    <xf numFmtId="0" fontId="3" fillId="7" borderId="8" xfId="0" applyFont="1" applyFill="1" applyBorder="1" applyAlignment="1">
      <alignment horizontal="center"/>
    </xf>
    <xf numFmtId="0" fontId="3" fillId="7" borderId="8" xfId="0" applyFont="1" applyFill="1" applyBorder="1"/>
    <xf numFmtId="0" fontId="3" fillId="8" borderId="8" xfId="0" applyFont="1" applyFill="1" applyBorder="1" applyAlignment="1">
      <alignment horizontal="center"/>
    </xf>
    <xf numFmtId="0" fontId="3" fillId="8" borderId="8" xfId="0" applyFont="1" applyFill="1" applyBorder="1"/>
    <xf numFmtId="0" fontId="3" fillId="9" borderId="8" xfId="0" applyFont="1" applyFill="1" applyBorder="1" applyAlignment="1">
      <alignment horizontal="center"/>
    </xf>
    <xf numFmtId="0" fontId="3" fillId="9" borderId="8" xfId="0" applyFont="1" applyFill="1" applyBorder="1"/>
    <xf numFmtId="0" fontId="3" fillId="0" borderId="8" xfId="0" applyFont="1" applyBorder="1" applyAlignment="1">
      <alignment horizontal="center"/>
    </xf>
    <xf numFmtId="0" fontId="3" fillId="0" borderId="8" xfId="0" applyFont="1" applyBorder="1"/>
    <xf numFmtId="0" fontId="3" fillId="0" borderId="9" xfId="0" applyFont="1" applyBorder="1" applyAlignment="1">
      <alignment horizontal="center"/>
    </xf>
    <xf numFmtId="0" fontId="3" fillId="0" borderId="9" xfId="0" applyFont="1" applyBorder="1"/>
    <xf numFmtId="0" fontId="0" fillId="0" borderId="0" xfId="0" applyAlignment="1">
      <alignment wrapText="1"/>
    </xf>
    <xf numFmtId="164" fontId="0" fillId="0" borderId="0" xfId="1" applyFont="1"/>
    <xf numFmtId="0" fontId="18" fillId="0" borderId="10" xfId="0" applyFont="1" applyBorder="1" applyAlignment="1">
      <alignment horizontal="center"/>
    </xf>
    <xf numFmtId="0" fontId="18" fillId="2" borderId="10" xfId="0" applyFont="1" applyFill="1" applyBorder="1" applyAlignment="1">
      <alignment horizontal="center"/>
    </xf>
    <xf numFmtId="0" fontId="18" fillId="3" borderId="10" xfId="0" applyFont="1" applyFill="1" applyBorder="1" applyAlignment="1">
      <alignment horizontal="center"/>
    </xf>
    <xf numFmtId="0" fontId="18" fillId="4" borderId="10" xfId="0" applyFont="1" applyFill="1" applyBorder="1" applyAlignment="1">
      <alignment horizontal="center"/>
    </xf>
    <xf numFmtId="0" fontId="18" fillId="5" borderId="10" xfId="0" applyFont="1" applyFill="1" applyBorder="1" applyAlignment="1">
      <alignment horizontal="center"/>
    </xf>
    <xf numFmtId="0" fontId="18" fillId="6" borderId="10" xfId="0" applyFont="1" applyFill="1" applyBorder="1" applyAlignment="1">
      <alignment horizontal="center"/>
    </xf>
    <xf numFmtId="0" fontId="18" fillId="7" borderId="10" xfId="0" applyFont="1" applyFill="1" applyBorder="1" applyAlignment="1">
      <alignment horizontal="center"/>
    </xf>
    <xf numFmtId="0" fontId="18" fillId="8" borderId="10" xfId="0" applyFont="1" applyFill="1" applyBorder="1" applyAlignment="1">
      <alignment horizontal="center"/>
    </xf>
    <xf numFmtId="0" fontId="18" fillId="0" borderId="11" xfId="0" applyFont="1" applyBorder="1" applyAlignment="1">
      <alignment horizontal="center"/>
    </xf>
    <xf numFmtId="0" fontId="3" fillId="10" borderId="12" xfId="0" applyFont="1" applyFill="1" applyBorder="1" applyAlignment="1">
      <alignment horizontal="center"/>
    </xf>
    <xf numFmtId="0" fontId="0" fillId="10" borderId="13" xfId="0" applyFill="1" applyBorder="1" applyProtection="1">
      <protection locked="0"/>
    </xf>
    <xf numFmtId="0" fontId="3" fillId="10" borderId="14" xfId="0" applyFont="1" applyFill="1" applyBorder="1" applyAlignment="1">
      <alignment horizontal="center"/>
    </xf>
    <xf numFmtId="0" fontId="0" fillId="10" borderId="15" xfId="0" applyFill="1" applyBorder="1" applyProtection="1">
      <protection locked="0"/>
    </xf>
    <xf numFmtId="0" fontId="3" fillId="10" borderId="16" xfId="0" applyFont="1" applyFill="1" applyBorder="1" applyAlignment="1">
      <alignment horizontal="center"/>
    </xf>
    <xf numFmtId="0" fontId="4" fillId="4" borderId="0" xfId="0" applyFont="1" applyFill="1" applyBorder="1" applyAlignment="1">
      <alignment horizontal="center" vertical="center"/>
    </xf>
    <xf numFmtId="0" fontId="2" fillId="11" borderId="17" xfId="0" applyFont="1" applyFill="1" applyBorder="1"/>
    <xf numFmtId="0" fontId="2" fillId="11" borderId="0" xfId="0" applyFont="1" applyFill="1" applyAlignment="1">
      <alignment horizontal="center"/>
    </xf>
    <xf numFmtId="0" fontId="10" fillId="11" borderId="0" xfId="0" applyFont="1" applyFill="1" applyAlignment="1">
      <alignment horizontal="center" wrapText="1"/>
    </xf>
    <xf numFmtId="0" fontId="0" fillId="8" borderId="18" xfId="0" applyFill="1" applyBorder="1" applyProtection="1">
      <protection locked="0"/>
    </xf>
    <xf numFmtId="0" fontId="4" fillId="4" borderId="10" xfId="0" applyFont="1" applyFill="1" applyBorder="1"/>
    <xf numFmtId="0" fontId="1" fillId="0" borderId="0" xfId="0" applyFont="1" applyAlignment="1">
      <alignment wrapText="1"/>
    </xf>
    <xf numFmtId="0" fontId="19" fillId="11" borderId="0" xfId="0" applyFont="1" applyFill="1"/>
    <xf numFmtId="0" fontId="0" fillId="11" borderId="0" xfId="0" applyFill="1"/>
    <xf numFmtId="0" fontId="1" fillId="0" borderId="0" xfId="0" applyFont="1"/>
    <xf numFmtId="0" fontId="20" fillId="9" borderId="10" xfId="0" applyFont="1" applyFill="1" applyBorder="1" applyAlignment="1">
      <alignment horizontal="center"/>
    </xf>
    <xf numFmtId="0" fontId="20" fillId="0" borderId="10" xfId="0" applyFont="1" applyBorder="1" applyAlignment="1">
      <alignment horizontal="center"/>
    </xf>
    <xf numFmtId="0" fontId="0" fillId="10" borderId="19" xfId="0" applyFill="1" applyBorder="1"/>
    <xf numFmtId="0" fontId="2" fillId="0" borderId="12" xfId="0" applyFont="1" applyBorder="1"/>
    <xf numFmtId="0" fontId="1" fillId="0" borderId="13" xfId="0" applyFont="1" applyBorder="1" applyProtection="1">
      <protection locked="0"/>
    </xf>
    <xf numFmtId="0" fontId="2" fillId="0" borderId="14" xfId="0" applyFont="1" applyBorder="1"/>
    <xf numFmtId="0" fontId="1" fillId="0" borderId="15" xfId="0" applyFont="1" applyBorder="1" applyProtection="1">
      <protection locked="0"/>
    </xf>
    <xf numFmtId="0" fontId="2" fillId="0" borderId="20" xfId="0" applyFont="1" applyBorder="1"/>
    <xf numFmtId="0" fontId="1" fillId="0" borderId="21" xfId="0" applyFont="1" applyBorder="1"/>
    <xf numFmtId="0" fontId="2" fillId="12" borderId="12" xfId="0" applyFont="1" applyFill="1" applyBorder="1"/>
    <xf numFmtId="0" fontId="1" fillId="12" borderId="13" xfId="0" applyFont="1" applyFill="1" applyBorder="1" applyProtection="1">
      <protection locked="0"/>
    </xf>
    <xf numFmtId="0" fontId="2" fillId="12" borderId="14" xfId="0" applyFont="1" applyFill="1" applyBorder="1"/>
    <xf numFmtId="0" fontId="1" fillId="12" borderId="15" xfId="0" applyFont="1" applyFill="1" applyBorder="1" applyProtection="1">
      <protection locked="0"/>
    </xf>
    <xf numFmtId="0" fontId="2" fillId="12" borderId="20" xfId="0" applyFont="1" applyFill="1" applyBorder="1"/>
    <xf numFmtId="0" fontId="1" fillId="12" borderId="21" xfId="0" applyFont="1" applyFill="1" applyBorder="1"/>
    <xf numFmtId="0" fontId="2" fillId="11" borderId="0" xfId="0" applyFont="1" applyFill="1" applyBorder="1" applyAlignment="1">
      <alignment horizontal="centerContinuous"/>
    </xf>
    <xf numFmtId="164" fontId="2" fillId="0" borderId="0" xfId="1" applyFont="1" applyBorder="1"/>
    <xf numFmtId="164" fontId="2" fillId="0" borderId="17" xfId="1" applyFont="1" applyBorder="1"/>
    <xf numFmtId="164" fontId="2" fillId="0" borderId="22" xfId="1" applyFont="1" applyBorder="1"/>
    <xf numFmtId="164" fontId="2" fillId="0" borderId="0" xfId="1" applyFont="1"/>
    <xf numFmtId="164" fontId="2" fillId="0" borderId="0" xfId="1" applyFont="1" applyFill="1" applyBorder="1"/>
    <xf numFmtId="0" fontId="3" fillId="0" borderId="11" xfId="0" applyFont="1" applyBorder="1" applyAlignment="1">
      <alignment horizontal="left" vertical="top" wrapText="1"/>
    </xf>
    <xf numFmtId="0" fontId="3" fillId="0" borderId="23" xfId="0" applyFont="1" applyBorder="1" applyAlignment="1">
      <alignment horizontal="left" vertical="top" wrapText="1"/>
    </xf>
    <xf numFmtId="0" fontId="13" fillId="0" borderId="24" xfId="0" applyFont="1" applyBorder="1" applyAlignment="1">
      <alignment horizontal="left" vertical="top" wrapText="1"/>
    </xf>
    <xf numFmtId="0" fontId="2" fillId="0" borderId="0" xfId="0" applyFont="1" applyAlignment="1">
      <alignment horizontal="center" wrapText="1"/>
    </xf>
    <xf numFmtId="0" fontId="1" fillId="12" borderId="25" xfId="0" applyFont="1" applyFill="1" applyBorder="1" applyProtection="1">
      <protection locked="0"/>
    </xf>
    <xf numFmtId="0" fontId="0" fillId="13" borderId="0" xfId="0" applyFill="1" applyAlignment="1">
      <alignment wrapText="1"/>
    </xf>
    <xf numFmtId="0" fontId="1" fillId="13" borderId="0" xfId="0" applyFont="1" applyFill="1" applyAlignment="1">
      <alignment wrapText="1"/>
    </xf>
    <xf numFmtId="0" fontId="2" fillId="13" borderId="0" xfId="0" applyFont="1" applyFill="1" applyAlignment="1">
      <alignment wrapText="1"/>
    </xf>
    <xf numFmtId="0" fontId="10" fillId="0" borderId="26" xfId="0" applyFont="1" applyBorder="1" applyAlignment="1">
      <alignment horizontal="center" wrapText="1"/>
    </xf>
    <xf numFmtId="164" fontId="2" fillId="13" borderId="22" xfId="1" applyFont="1" applyFill="1" applyBorder="1" applyProtection="1">
      <protection locked="0"/>
    </xf>
    <xf numFmtId="0" fontId="26" fillId="0" borderId="24" xfId="0" applyFont="1" applyBorder="1" applyAlignment="1">
      <alignment horizontal="left" vertical="top" wrapText="1"/>
    </xf>
    <xf numFmtId="0" fontId="10" fillId="0" borderId="0" xfId="0" applyFont="1" applyAlignment="1">
      <alignment horizontal="center" wrapText="1"/>
    </xf>
    <xf numFmtId="0" fontId="21" fillId="14" borderId="0" xfId="0" applyFont="1" applyFill="1" applyAlignment="1">
      <alignment horizontal="center"/>
    </xf>
    <xf numFmtId="0" fontId="10" fillId="0" borderId="26" xfId="0" applyFont="1" applyBorder="1" applyAlignment="1">
      <alignment horizontal="center" wrapText="1"/>
    </xf>
    <xf numFmtId="0" fontId="22" fillId="15" borderId="0" xfId="0" applyFont="1" applyFill="1" applyAlignment="1">
      <alignment horizontal="center" wrapText="1"/>
    </xf>
    <xf numFmtId="0" fontId="23" fillId="11" borderId="27" xfId="0" applyFont="1" applyFill="1" applyBorder="1" applyAlignment="1">
      <alignment horizontal="center" wrapText="1"/>
    </xf>
    <xf numFmtId="0" fontId="23" fillId="11" borderId="0" xfId="0" applyFont="1" applyFill="1" applyBorder="1" applyAlignment="1">
      <alignment horizontal="center" wrapText="1"/>
    </xf>
    <xf numFmtId="0" fontId="2" fillId="11" borderId="17" xfId="0" applyFont="1" applyFill="1" applyBorder="1" applyAlignment="1">
      <alignment horizontal="center"/>
    </xf>
  </cellXfs>
  <cellStyles count="2">
    <cellStyle name="1000-sep (2 dec)" xfId="1" builtinId="3"/>
    <cellStyle name="Normal" xfId="0" builtinId="0"/>
  </cellStyles>
  <dxfs count="3492">
    <dxf>
      <font>
        <color rgb="FFFF0000"/>
      </font>
    </dxf>
    <dxf>
      <fill>
        <patternFill>
          <bgColor rgb="FFFF0000"/>
        </patternFill>
      </fill>
    </dxf>
    <dxf>
      <font>
        <color rgb="FFFF0000"/>
      </font>
    </dxf>
    <dxf>
      <fill>
        <patternFill>
          <bgColor rgb="FFFF0000"/>
        </patternFill>
      </fill>
    </dxf>
    <dxf>
      <font>
        <color rgb="FFFF0000"/>
      </font>
    </dxf>
    <dxf>
      <fill>
        <patternFill>
          <bgColor rgb="FFFF0000"/>
        </patternFill>
      </fill>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val="0"/>
        <color rgb="FF00B050"/>
      </font>
    </dxf>
    <dxf>
      <font>
        <b/>
        <i/>
        <color rgb="FFFF0000"/>
      </font>
    </dxf>
    <dxf>
      <font>
        <b/>
        <i val="0"/>
        <color rgb="FF00B050"/>
      </font>
    </dxf>
    <dxf>
      <font>
        <b/>
        <i/>
        <color rgb="FFFF0000"/>
      </font>
    </dxf>
    <dxf>
      <font>
        <b/>
        <i val="0"/>
        <color rgb="FF00B050"/>
      </font>
    </dxf>
    <dxf>
      <font>
        <b/>
        <i/>
        <color rgb="FFFF000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condense val="0"/>
        <extend val="0"/>
        <color indexed="12"/>
      </font>
    </dxf>
    <dxf>
      <font>
        <b/>
        <i val="0"/>
        <condense val="0"/>
        <extend val="0"/>
        <color indexed="10"/>
      </font>
    </dxf>
    <dxf>
      <font>
        <b/>
        <i val="0"/>
        <color rgb="FF00B050"/>
      </font>
    </dxf>
    <dxf>
      <font>
        <b/>
        <i/>
        <color rgb="FFFF000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condense val="0"/>
        <extend val="0"/>
        <color indexed="12"/>
      </font>
    </dxf>
    <dxf>
      <font>
        <b/>
        <i val="0"/>
        <condense val="0"/>
        <extend val="0"/>
        <color indexed="1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condense val="0"/>
        <extend val="0"/>
        <color indexed="12"/>
      </font>
    </dxf>
    <dxf>
      <font>
        <b/>
        <i val="0"/>
        <condense val="0"/>
        <extend val="0"/>
        <color indexed="1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condense val="0"/>
        <extend val="0"/>
        <color indexed="12"/>
      </font>
    </dxf>
    <dxf>
      <font>
        <b/>
        <i val="0"/>
        <condense val="0"/>
        <extend val="0"/>
        <color indexed="10"/>
      </font>
    </dxf>
    <dxf>
      <font>
        <b/>
        <i val="0"/>
        <color rgb="FF00B050"/>
      </font>
    </dxf>
    <dxf>
      <font>
        <b/>
        <i/>
        <color rgb="FFFF000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condense val="0"/>
        <extend val="0"/>
        <color indexed="12"/>
      </font>
    </dxf>
    <dxf>
      <font>
        <b/>
        <i val="0"/>
        <condense val="0"/>
        <extend val="0"/>
        <color indexed="1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condense val="0"/>
        <extend val="0"/>
        <color indexed="12"/>
      </font>
    </dxf>
    <dxf>
      <font>
        <b/>
        <i val="0"/>
        <condense val="0"/>
        <extend val="0"/>
        <color indexed="10"/>
      </font>
    </dxf>
    <dxf>
      <font>
        <b/>
        <i val="0"/>
        <color rgb="FF00B050"/>
      </font>
    </dxf>
    <dxf>
      <font>
        <b/>
        <i val="0"/>
        <color rgb="FFFF0000"/>
      </font>
    </dxf>
    <dxf>
      <font>
        <b/>
        <i val="0"/>
        <color rgb="FF00B050"/>
      </font>
    </dxf>
    <dxf>
      <font>
        <b/>
        <i/>
        <color rgb="FFFF0000"/>
      </font>
    </dxf>
    <dxf>
      <font>
        <color rgb="FF00B050"/>
      </font>
    </dxf>
    <dxf>
      <font>
        <condense val="0"/>
        <extend val="0"/>
        <color indexed="12"/>
      </font>
    </dxf>
    <dxf>
      <font>
        <b/>
        <i val="0"/>
        <condense val="0"/>
        <extend val="0"/>
        <color indexed="1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condense val="0"/>
        <extend val="0"/>
        <color indexed="12"/>
      </font>
    </dxf>
    <dxf>
      <font>
        <b/>
        <i val="0"/>
        <condense val="0"/>
        <extend val="0"/>
        <color indexed="10"/>
      </font>
    </dxf>
    <dxf>
      <font>
        <b/>
        <i val="0"/>
        <color rgb="FF00B050"/>
      </font>
    </dxf>
    <dxf>
      <font>
        <b/>
        <i/>
        <color rgb="FFFF0000"/>
      </font>
    </dxf>
    <dxf>
      <font>
        <b/>
        <i val="0"/>
        <color rgb="FF00B050"/>
      </font>
    </dxf>
    <dxf>
      <font>
        <b/>
        <i/>
        <color rgb="FFFF000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condense val="0"/>
        <extend val="0"/>
        <color indexed="12"/>
      </font>
    </dxf>
    <dxf>
      <font>
        <b/>
        <i val="0"/>
        <condense val="0"/>
        <extend val="0"/>
        <color indexed="1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b/>
        <i/>
        <color rgb="FFFF0000"/>
      </font>
    </dxf>
    <dxf>
      <font>
        <b/>
        <i val="0"/>
        <color rgb="FF00B050"/>
      </font>
    </dxf>
    <dxf>
      <font>
        <condense val="0"/>
        <extend val="0"/>
        <color indexed="12"/>
      </font>
    </dxf>
    <dxf>
      <font>
        <b/>
        <i val="0"/>
        <condense val="0"/>
        <extend val="0"/>
        <color indexed="10"/>
      </font>
    </dxf>
    <dxf>
      <font>
        <condense val="0"/>
        <extend val="0"/>
        <color indexed="12"/>
      </font>
    </dxf>
    <dxf>
      <font>
        <b/>
        <i val="0"/>
        <condense val="0"/>
        <extend val="0"/>
        <color indexed="10"/>
      </font>
    </dxf>
    <dxf>
      <font>
        <condense val="0"/>
        <extend val="0"/>
        <color indexed="12"/>
      </font>
    </dxf>
    <dxf>
      <font>
        <b/>
        <i val="0"/>
        <condense val="0"/>
        <extend val="0"/>
        <color indexed="10"/>
      </font>
    </dxf>
    <dxf>
      <font>
        <condense val="0"/>
        <extend val="0"/>
        <color indexed="12"/>
      </font>
    </dxf>
    <dxf>
      <font>
        <b/>
        <i val="0"/>
        <condense val="0"/>
        <extend val="0"/>
        <color indexed="1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condense val="0"/>
        <extend val="0"/>
        <color indexed="12"/>
      </font>
    </dxf>
    <dxf>
      <font>
        <b/>
        <i val="0"/>
        <condense val="0"/>
        <extend val="0"/>
        <color indexed="10"/>
      </font>
    </dxf>
    <dxf>
      <font>
        <b/>
        <i/>
        <color rgb="FFFF0000"/>
      </font>
    </dxf>
    <dxf>
      <font>
        <b/>
        <i val="0"/>
        <color rgb="FF00B050"/>
      </font>
    </dxf>
    <dxf>
      <font>
        <condense val="0"/>
        <extend val="0"/>
        <color indexed="12"/>
      </font>
    </dxf>
    <dxf>
      <font>
        <b/>
        <i val="0"/>
        <condense val="0"/>
        <extend val="0"/>
        <color indexed="10"/>
      </font>
    </dxf>
    <dxf>
      <font>
        <b/>
        <i val="0"/>
        <color rgb="FF00B050"/>
      </font>
    </dxf>
    <dxf>
      <font>
        <b/>
        <i/>
        <color rgb="FFFF000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color rgb="FF00B050"/>
      </font>
    </dxf>
    <dxf>
      <font>
        <b/>
        <i/>
        <color rgb="FFFF0000"/>
      </font>
    </dxf>
    <dxf>
      <font>
        <b/>
        <i val="0"/>
        <color rgb="FF00B05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condense val="0"/>
        <extend val="0"/>
        <color indexed="12"/>
      </font>
    </dxf>
    <dxf>
      <font>
        <b/>
        <i val="0"/>
        <condense val="0"/>
        <extend val="0"/>
        <color indexed="10"/>
      </font>
    </dxf>
    <dxf>
      <font>
        <b/>
        <i/>
        <color rgb="FFFF0000"/>
      </font>
    </dxf>
    <dxf>
      <font>
        <b/>
        <i val="0"/>
        <color rgb="FF00B050"/>
      </font>
    </dxf>
    <dxf>
      <font>
        <condense val="0"/>
        <extend val="0"/>
        <color indexed="12"/>
      </font>
    </dxf>
    <dxf>
      <font>
        <b/>
        <i val="0"/>
        <condense val="0"/>
        <extend val="0"/>
        <color indexed="10"/>
      </font>
    </dxf>
    <dxf>
      <font>
        <b/>
        <i/>
        <color rgb="FFFF0000"/>
      </font>
    </dxf>
    <dxf>
      <font>
        <b/>
        <i val="0"/>
        <color rgb="FF00B05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condense val="0"/>
        <extend val="0"/>
        <color indexed="12"/>
      </font>
    </dxf>
    <dxf>
      <font>
        <b/>
        <i val="0"/>
        <condense val="0"/>
        <extend val="0"/>
        <color indexed="10"/>
      </font>
    </dxf>
    <dxf>
      <font>
        <b/>
        <i/>
        <color rgb="FFFF0000"/>
      </font>
    </dxf>
    <dxf>
      <font>
        <b/>
        <i val="0"/>
        <color rgb="FF00B050"/>
      </font>
    </dxf>
    <dxf>
      <font>
        <condense val="0"/>
        <extend val="0"/>
        <color indexed="12"/>
      </font>
    </dxf>
    <dxf>
      <font>
        <b/>
        <i val="0"/>
        <condense val="0"/>
        <extend val="0"/>
        <color indexed="10"/>
      </font>
    </dxf>
    <dxf>
      <font>
        <b/>
        <i/>
        <color rgb="FFFF0000"/>
      </font>
    </dxf>
    <dxf>
      <font>
        <b/>
        <i val="0"/>
        <color rgb="FF00B050"/>
      </font>
    </dxf>
    <dxf>
      <font>
        <b/>
        <i val="0"/>
        <color rgb="FF00B050"/>
      </font>
    </dxf>
    <dxf>
      <font>
        <b/>
        <i val="0"/>
        <color rgb="FFFF0000"/>
      </font>
    </dxf>
    <dxf>
      <font>
        <b/>
        <i val="0"/>
        <color rgb="FF00B050"/>
      </font>
    </dxf>
    <dxf>
      <font>
        <b/>
        <i/>
        <color rgb="FFFF0000"/>
      </font>
    </dxf>
    <dxf>
      <font>
        <color rgb="FF00B050"/>
      </font>
    </dxf>
    <dxf>
      <font>
        <condense val="0"/>
        <extend val="0"/>
        <color indexed="12"/>
      </font>
    </dxf>
    <dxf>
      <font>
        <b/>
        <i val="0"/>
        <condense val="0"/>
        <extend val="0"/>
        <color indexed="1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10</xdr:row>
      <xdr:rowOff>152400</xdr:rowOff>
    </xdr:from>
    <xdr:to>
      <xdr:col>1</xdr:col>
      <xdr:colOff>5686425</xdr:colOff>
      <xdr:row>17</xdr:row>
      <xdr:rowOff>66675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647700" y="1933575"/>
          <a:ext cx="5648325" cy="1047750"/>
        </a:xfrm>
        <a:prstGeom prst="rect">
          <a:avLst/>
        </a:prstGeom>
        <a:noFill/>
        <a:ln w="1">
          <a:noFill/>
          <a:miter lim="800000"/>
          <a:headEnd/>
          <a:tailEnd/>
        </a:ln>
      </xdr:spPr>
    </xdr:pic>
    <xdr:clientData/>
  </xdr:twoCellAnchor>
  <xdr:twoCellAnchor>
    <xdr:from>
      <xdr:col>1</xdr:col>
      <xdr:colOff>2009776</xdr:colOff>
      <xdr:row>8</xdr:row>
      <xdr:rowOff>104774</xdr:rowOff>
    </xdr:from>
    <xdr:to>
      <xdr:col>1</xdr:col>
      <xdr:colOff>2295526</xdr:colOff>
      <xdr:row>15</xdr:row>
      <xdr:rowOff>76199</xdr:rowOff>
    </xdr:to>
    <xdr:cxnSp macro="">
      <xdr:nvCxnSpPr>
        <xdr:cNvPr id="4" name="Lige pilforbindelse 3"/>
        <xdr:cNvCxnSpPr/>
      </xdr:nvCxnSpPr>
      <xdr:spPr>
        <a:xfrm rot="16200000" flipH="1">
          <a:off x="2128838" y="1890712"/>
          <a:ext cx="1266825" cy="285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2124075</xdr:colOff>
      <xdr:row>8</xdr:row>
      <xdr:rowOff>95250</xdr:rowOff>
    </xdr:from>
    <xdr:to>
      <xdr:col>1</xdr:col>
      <xdr:colOff>4162425</xdr:colOff>
      <xdr:row>15</xdr:row>
      <xdr:rowOff>38100</xdr:rowOff>
    </xdr:to>
    <xdr:cxnSp macro="">
      <xdr:nvCxnSpPr>
        <xdr:cNvPr id="6" name="Lige pilforbindelse 5"/>
        <xdr:cNvCxnSpPr/>
      </xdr:nvCxnSpPr>
      <xdr:spPr>
        <a:xfrm>
          <a:off x="2733675" y="1390650"/>
          <a:ext cx="2038350" cy="1238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3895725</xdr:colOff>
      <xdr:row>9</xdr:row>
      <xdr:rowOff>85724</xdr:rowOff>
    </xdr:from>
    <xdr:to>
      <xdr:col>1</xdr:col>
      <xdr:colOff>5343525</xdr:colOff>
      <xdr:row>15</xdr:row>
      <xdr:rowOff>57149</xdr:rowOff>
    </xdr:to>
    <xdr:cxnSp macro="">
      <xdr:nvCxnSpPr>
        <xdr:cNvPr id="8" name="Lige pilforbindelse 7"/>
        <xdr:cNvCxnSpPr/>
      </xdr:nvCxnSpPr>
      <xdr:spPr>
        <a:xfrm rot="10800000" flipV="1">
          <a:off x="4505325" y="1704974"/>
          <a:ext cx="1447800" cy="942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3248025</xdr:colOff>
      <xdr:row>9</xdr:row>
      <xdr:rowOff>47625</xdr:rowOff>
    </xdr:from>
    <xdr:to>
      <xdr:col>1</xdr:col>
      <xdr:colOff>4943475</xdr:colOff>
      <xdr:row>15</xdr:row>
      <xdr:rowOff>123825</xdr:rowOff>
    </xdr:to>
    <xdr:cxnSp macro="">
      <xdr:nvCxnSpPr>
        <xdr:cNvPr id="10" name="Lige pilforbindelse 9"/>
        <xdr:cNvCxnSpPr/>
      </xdr:nvCxnSpPr>
      <xdr:spPr>
        <a:xfrm>
          <a:off x="3857625" y="1666875"/>
          <a:ext cx="1695450" cy="10477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7327</xdr:colOff>
      <xdr:row>1</xdr:row>
      <xdr:rowOff>139211</xdr:rowOff>
    </xdr:from>
    <xdr:to>
      <xdr:col>10</xdr:col>
      <xdr:colOff>300404</xdr:colOff>
      <xdr:row>9</xdr:row>
      <xdr:rowOff>80596</xdr:rowOff>
    </xdr:to>
    <xdr:sp macro="" textlink="">
      <xdr:nvSpPr>
        <xdr:cNvPr id="2" name="Tekstboks 1"/>
        <xdr:cNvSpPr txBox="1"/>
      </xdr:nvSpPr>
      <xdr:spPr>
        <a:xfrm>
          <a:off x="5568462" y="366346"/>
          <a:ext cx="3333750" cy="12382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wrap="square" rtlCol="0" anchor="t"/>
        <a:lstStyle/>
        <a:p>
          <a:r>
            <a:rPr lang="da-DK" sz="900"/>
            <a:t>1: Kontoplan danner grundlag for opsalg af</a:t>
          </a:r>
          <a:r>
            <a:rPr lang="da-DK" sz="900" baseline="0"/>
            <a:t> kontonavn ved bogføring.</a:t>
          </a:r>
        </a:p>
        <a:p>
          <a:r>
            <a:rPr lang="da-DK" sz="900" baseline="0"/>
            <a:t>2: Kontoplan virker også som </a:t>
          </a:r>
          <a:r>
            <a:rPr lang="da-DK" sz="900" b="1" baseline="0"/>
            <a:t>konteringsvejledning</a:t>
          </a:r>
          <a:r>
            <a:rPr lang="da-DK" sz="900" b="0" baseline="0"/>
            <a:t>.</a:t>
          </a:r>
          <a:r>
            <a:rPr lang="da-DK" sz="900" b="1" baseline="0"/>
            <a:t> </a:t>
          </a:r>
          <a:r>
            <a:rPr lang="da-DK" sz="900" b="0" baseline="0"/>
            <a:t>Hold cursor over felt og note vil fremkomme med forklaring til hvad der hhv. debiteres og krediteres på kontoen.</a:t>
          </a:r>
        </a:p>
        <a:p>
          <a:r>
            <a:rPr lang="da-DK" sz="900" b="0" baseline="0"/>
            <a:t>3: </a:t>
          </a:r>
          <a:r>
            <a:rPr lang="da-DK" sz="900" b="0" baseline="0">
              <a:solidFill>
                <a:srgbClr val="FF0000"/>
              </a:solidFill>
            </a:rPr>
            <a:t>Saldo</a:t>
          </a:r>
          <a:r>
            <a:rPr lang="da-DK" sz="900" b="0" baseline="0">
              <a:solidFill>
                <a:sysClr val="windowText" lastClr="000000"/>
              </a:solidFill>
            </a:rPr>
            <a:t> angiver om kontoen normalt har debet eller kreditsaldo.</a:t>
          </a:r>
        </a:p>
        <a:p>
          <a:r>
            <a:rPr lang="da-DK" sz="900" b="0" baseline="0">
              <a:solidFill>
                <a:sysClr val="windowText" lastClr="000000"/>
              </a:solidFill>
            </a:rPr>
            <a:t>4: </a:t>
          </a:r>
          <a:r>
            <a:rPr lang="da-DK" sz="900" b="0" baseline="0">
              <a:solidFill>
                <a:srgbClr val="00B050"/>
              </a:solidFill>
            </a:rPr>
            <a:t>Farvekoder på konti</a:t>
          </a:r>
          <a:r>
            <a:rPr lang="da-DK" sz="900" b="0" baseline="0">
              <a:solidFill>
                <a:sysClr val="windowText" lastClr="000000"/>
              </a:solidFill>
            </a:rPr>
            <a:t> er gruppering </a:t>
          </a:r>
          <a:r>
            <a:rPr lang="da-DK" sz="900" b="1" baseline="0">
              <a:solidFill>
                <a:sysClr val="windowText" lastClr="000000"/>
              </a:solidFill>
            </a:rPr>
            <a:t>arter</a:t>
          </a:r>
          <a:r>
            <a:rPr lang="da-DK" sz="900" b="0" baseline="0">
              <a:solidFill>
                <a:sysClr val="windowText" lastClr="000000"/>
              </a:solidFill>
            </a:rPr>
            <a:t>. </a:t>
          </a:r>
          <a:r>
            <a:rPr lang="da-DK" sz="900" b="0" baseline="0"/>
            <a:t/>
          </a:r>
          <a:br>
            <a:rPr lang="da-DK" sz="900" b="0" baseline="0"/>
          </a:br>
          <a:endParaRPr lang="da-DK" sz="900"/>
        </a:p>
      </xdr:txBody>
    </xdr:sp>
    <xdr:clientData/>
  </xdr:twoCellAnchor>
  <xdr:twoCellAnchor>
    <xdr:from>
      <xdr:col>4</xdr:col>
      <xdr:colOff>21980</xdr:colOff>
      <xdr:row>2</xdr:row>
      <xdr:rowOff>0</xdr:rowOff>
    </xdr:from>
    <xdr:to>
      <xdr:col>4</xdr:col>
      <xdr:colOff>175846</xdr:colOff>
      <xdr:row>15</xdr:row>
      <xdr:rowOff>7327</xdr:rowOff>
    </xdr:to>
    <xdr:sp macro="" textlink="">
      <xdr:nvSpPr>
        <xdr:cNvPr id="3" name="Højre klammeparentes 2"/>
        <xdr:cNvSpPr/>
      </xdr:nvSpPr>
      <xdr:spPr>
        <a:xfrm>
          <a:off x="4733192" y="395654"/>
          <a:ext cx="153866" cy="2110154"/>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da-DK"/>
        </a:p>
      </xdr:txBody>
    </xdr:sp>
    <xdr:clientData/>
  </xdr:twoCellAnchor>
  <xdr:twoCellAnchor>
    <xdr:from>
      <xdr:col>4</xdr:col>
      <xdr:colOff>28655</xdr:colOff>
      <xdr:row>15</xdr:row>
      <xdr:rowOff>21167</xdr:rowOff>
    </xdr:from>
    <xdr:to>
      <xdr:col>4</xdr:col>
      <xdr:colOff>158750</xdr:colOff>
      <xdr:row>38</xdr:row>
      <xdr:rowOff>4255</xdr:rowOff>
    </xdr:to>
    <xdr:sp macro="" textlink="">
      <xdr:nvSpPr>
        <xdr:cNvPr id="4" name="Højre klammeparentes 3"/>
        <xdr:cNvSpPr/>
      </xdr:nvSpPr>
      <xdr:spPr>
        <a:xfrm>
          <a:off x="4748822" y="2497667"/>
          <a:ext cx="130095" cy="3634338"/>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da-DK"/>
        </a:p>
      </xdr:txBody>
    </xdr:sp>
    <xdr:clientData/>
  </xdr:twoCellAnchor>
  <xdr:oneCellAnchor>
    <xdr:from>
      <xdr:col>4</xdr:col>
      <xdr:colOff>275165</xdr:colOff>
      <xdr:row>1</xdr:row>
      <xdr:rowOff>127055</xdr:rowOff>
    </xdr:from>
    <xdr:ext cx="201053" cy="2127195"/>
    <xdr:sp macro="" textlink="">
      <xdr:nvSpPr>
        <xdr:cNvPr id="5" name="Rektangel 4"/>
        <xdr:cNvSpPr/>
      </xdr:nvSpPr>
      <xdr:spPr>
        <a:xfrm>
          <a:off x="4995332" y="359888"/>
          <a:ext cx="201053" cy="2127195"/>
        </a:xfrm>
        <a:prstGeom prst="rect">
          <a:avLst/>
        </a:prstGeom>
        <a:noFill/>
      </xdr:spPr>
      <xdr:txBody>
        <a:bodyPr wrap="square" lIns="91440" tIns="45720" rIns="91440" bIns="45720">
          <a:noAutofit/>
        </a:bodyPr>
        <a:lstStyle/>
        <a:p>
          <a:pPr algn="ctr"/>
          <a:r>
            <a:rPr lang="da-DK" sz="800" b="1" cap="none" spc="0">
              <a:ln>
                <a:noFill/>
              </a:ln>
              <a:solidFill>
                <a:srgbClr val="FF0000"/>
              </a:solidFill>
              <a:effectLst/>
            </a:rPr>
            <a:t>Resultatopgørelse</a:t>
          </a:r>
        </a:p>
      </xdr:txBody>
    </xdr:sp>
    <xdr:clientData/>
  </xdr:oneCellAnchor>
  <xdr:oneCellAnchor>
    <xdr:from>
      <xdr:col>4</xdr:col>
      <xdr:colOff>279403</xdr:colOff>
      <xdr:row>23</xdr:row>
      <xdr:rowOff>4212</xdr:rowOff>
    </xdr:from>
    <xdr:ext cx="201053" cy="2127195"/>
    <xdr:sp macro="" textlink="">
      <xdr:nvSpPr>
        <xdr:cNvPr id="6" name="Rektangel 5"/>
        <xdr:cNvSpPr/>
      </xdr:nvSpPr>
      <xdr:spPr>
        <a:xfrm>
          <a:off x="4999570" y="3750712"/>
          <a:ext cx="201053" cy="2127195"/>
        </a:xfrm>
        <a:prstGeom prst="rect">
          <a:avLst/>
        </a:prstGeom>
        <a:noFill/>
      </xdr:spPr>
      <xdr:txBody>
        <a:bodyPr wrap="square" lIns="91440" tIns="45720" rIns="91440" bIns="45720">
          <a:noAutofit/>
        </a:bodyPr>
        <a:lstStyle/>
        <a:p>
          <a:pPr algn="ctr"/>
          <a:r>
            <a:rPr lang="da-DK" sz="800" b="1" cap="none" spc="0">
              <a:ln>
                <a:noFill/>
              </a:ln>
              <a:solidFill>
                <a:srgbClr val="FF0000"/>
              </a:solidFill>
              <a:effectLst/>
            </a:rPr>
            <a:t>Balance</a:t>
          </a:r>
        </a:p>
      </xdr:txBody>
    </xdr:sp>
    <xdr:clientData/>
  </xdr:oneCellAnchor>
  <xdr:oneCellAnchor>
    <xdr:from>
      <xdr:col>5</xdr:col>
      <xdr:colOff>283615</xdr:colOff>
      <xdr:row>16</xdr:row>
      <xdr:rowOff>137625</xdr:rowOff>
    </xdr:from>
    <xdr:ext cx="203219" cy="749261"/>
    <xdr:sp macro="" textlink="">
      <xdr:nvSpPr>
        <xdr:cNvPr id="7" name="Rektangel 6"/>
        <xdr:cNvSpPr/>
      </xdr:nvSpPr>
      <xdr:spPr>
        <a:xfrm>
          <a:off x="5850448" y="2772875"/>
          <a:ext cx="203219" cy="749261"/>
        </a:xfrm>
        <a:prstGeom prst="rect">
          <a:avLst/>
        </a:prstGeom>
        <a:noFill/>
      </xdr:spPr>
      <xdr:txBody>
        <a:bodyPr wrap="square" lIns="91440" tIns="45720" rIns="91440" bIns="45720">
          <a:noAutofit/>
        </a:bodyPr>
        <a:lstStyle/>
        <a:p>
          <a:pPr algn="ctr"/>
          <a:r>
            <a:rPr lang="da-DK" sz="800" b="1" cap="none" spc="0">
              <a:ln>
                <a:noFill/>
              </a:ln>
              <a:solidFill>
                <a:srgbClr val="FF0000"/>
              </a:solidFill>
              <a:effectLst/>
            </a:rPr>
            <a:t>Aktiver</a:t>
          </a:r>
        </a:p>
      </xdr:txBody>
    </xdr:sp>
    <xdr:clientData/>
  </xdr:oneCellAnchor>
  <xdr:oneCellAnchor>
    <xdr:from>
      <xdr:col>5</xdr:col>
      <xdr:colOff>266687</xdr:colOff>
      <xdr:row>27</xdr:row>
      <xdr:rowOff>126983</xdr:rowOff>
    </xdr:from>
    <xdr:ext cx="220152" cy="1049827"/>
    <xdr:sp macro="" textlink="">
      <xdr:nvSpPr>
        <xdr:cNvPr id="8" name="Rektangel 7"/>
        <xdr:cNvSpPr/>
      </xdr:nvSpPr>
      <xdr:spPr>
        <a:xfrm>
          <a:off x="5833520" y="4508483"/>
          <a:ext cx="220152" cy="1049827"/>
        </a:xfrm>
        <a:prstGeom prst="rect">
          <a:avLst/>
        </a:prstGeom>
        <a:noFill/>
      </xdr:spPr>
      <xdr:txBody>
        <a:bodyPr wrap="square" lIns="91440" tIns="45720" rIns="91440" bIns="45720">
          <a:noAutofit/>
        </a:bodyPr>
        <a:lstStyle/>
        <a:p>
          <a:pPr algn="ctr"/>
          <a:r>
            <a:rPr lang="da-DK" sz="800" b="1" cap="none" spc="0">
              <a:ln>
                <a:noFill/>
              </a:ln>
              <a:solidFill>
                <a:srgbClr val="FF0000"/>
              </a:solidFill>
              <a:effectLst/>
            </a:rPr>
            <a:t>Passiver</a:t>
          </a:r>
        </a:p>
      </xdr:txBody>
    </xdr:sp>
    <xdr:clientData/>
  </xdr:oneCellAnchor>
  <xdr:twoCellAnchor>
    <xdr:from>
      <xdr:col>4</xdr:col>
      <xdr:colOff>637421</xdr:colOff>
      <xdr:row>15</xdr:row>
      <xdr:rowOff>14588</xdr:rowOff>
    </xdr:from>
    <xdr:to>
      <xdr:col>5</xdr:col>
      <xdr:colOff>42334</xdr:colOff>
      <xdr:row>24</xdr:row>
      <xdr:rowOff>137583</xdr:rowOff>
    </xdr:to>
    <xdr:sp macro="" textlink="">
      <xdr:nvSpPr>
        <xdr:cNvPr id="9" name="Højre klammeparentes 8"/>
        <xdr:cNvSpPr/>
      </xdr:nvSpPr>
      <xdr:spPr>
        <a:xfrm>
          <a:off x="5357588" y="2491088"/>
          <a:ext cx="251579" cy="1551745"/>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da-DK"/>
        </a:p>
      </xdr:txBody>
    </xdr:sp>
    <xdr:clientData/>
  </xdr:twoCellAnchor>
  <xdr:twoCellAnchor>
    <xdr:from>
      <xdr:col>4</xdr:col>
      <xdr:colOff>641659</xdr:colOff>
      <xdr:row>25</xdr:row>
      <xdr:rowOff>8193</xdr:rowOff>
    </xdr:from>
    <xdr:to>
      <xdr:col>5</xdr:col>
      <xdr:colOff>31750</xdr:colOff>
      <xdr:row>38</xdr:row>
      <xdr:rowOff>10583</xdr:rowOff>
    </xdr:to>
    <xdr:sp macro="" textlink="">
      <xdr:nvSpPr>
        <xdr:cNvPr id="10" name="Højre klammeparentes 9"/>
        <xdr:cNvSpPr/>
      </xdr:nvSpPr>
      <xdr:spPr>
        <a:xfrm>
          <a:off x="5361826" y="4072193"/>
          <a:ext cx="236757" cy="2066140"/>
        </a:xfrm>
        <a:prstGeom prst="rightBrace">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da-DK"/>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ysite.tietgen.dk@SSL\DavWWWRoot\personal\frmo\Personal%20Documents\Erhvervsoekonomi\Udvikling\Program%20til%20faktura%20mm%20ny.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GendannetEksternK&#230;de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eller"/>
      <sheetName val="Kontoplan"/>
      <sheetName val="VK VS"/>
      <sheetName val="VS"/>
      <sheetName val="VK"/>
      <sheetName val="Omk"/>
    </sheetNames>
    <sheetDataSet>
      <sheetData sheetId="0"/>
      <sheetData sheetId="1"/>
      <sheetData sheetId="2"/>
      <sheetData sheetId="3">
        <row r="3">
          <cell r="N3" t="str">
            <v>debkre</v>
          </cell>
          <cell r="O3" t="str">
            <v>debnavn</v>
          </cell>
        </row>
        <row r="4">
          <cell r="N4">
            <v>122101</v>
          </cell>
          <cell r="O4" t="str">
            <v>Custo A/S</v>
          </cell>
          <cell r="P4" t="str">
            <v>Lb. Md.</v>
          </cell>
        </row>
        <row r="5">
          <cell r="N5">
            <v>122102</v>
          </cell>
          <cell r="O5" t="str">
            <v>Merna ApS</v>
          </cell>
          <cell r="P5" t="str">
            <v>Lb. Md.+15 dg.</v>
          </cell>
        </row>
        <row r="6">
          <cell r="N6">
            <v>122103</v>
          </cell>
          <cell r="O6" t="str">
            <v>Xyp I/S</v>
          </cell>
          <cell r="P6" t="str">
            <v>30 dg. Netto</v>
          </cell>
        </row>
        <row r="7">
          <cell r="N7">
            <v>122104</v>
          </cell>
          <cell r="O7" t="str">
            <v>Tylle ApS</v>
          </cell>
          <cell r="P7" t="str">
            <v>2 mdr. netto</v>
          </cell>
        </row>
        <row r="8">
          <cell r="N8">
            <v>122105</v>
          </cell>
          <cell r="O8" t="str">
            <v>Iste I/S</v>
          </cell>
          <cell r="P8" t="str">
            <v>8 dage netto -2%</v>
          </cell>
        </row>
        <row r="9">
          <cell r="N9">
            <v>122106</v>
          </cell>
          <cell r="O9" t="str">
            <v>Arne Poulsen</v>
          </cell>
          <cell r="P9" t="str">
            <v>Netto kontant</v>
          </cell>
        </row>
        <row r="10">
          <cell r="N10">
            <v>122107</v>
          </cell>
          <cell r="O10" t="str">
            <v>XYZ A/S</v>
          </cell>
          <cell r="P10" t="str">
            <v>30 dg. Netto</v>
          </cell>
        </row>
        <row r="11">
          <cell r="N11">
            <v>122108</v>
          </cell>
          <cell r="O11" t="str">
            <v>KLOK ApS</v>
          </cell>
          <cell r="P11" t="str">
            <v>lb. Md. +30 dg.</v>
          </cell>
        </row>
        <row r="12">
          <cell r="N12">
            <v>122109</v>
          </cell>
          <cell r="O12" t="str">
            <v>Wisiwyg A/S</v>
          </cell>
          <cell r="P12" t="str">
            <v>lb. Md.</v>
          </cell>
        </row>
        <row r="13">
          <cell r="N13">
            <v>122110</v>
          </cell>
          <cell r="O13" t="str">
            <v>Orkla</v>
          </cell>
          <cell r="P13" t="str">
            <v>2 mdr. netto</v>
          </cell>
        </row>
        <row r="14">
          <cell r="N14">
            <v>122111</v>
          </cell>
          <cell r="O14" t="str">
            <v>Quote ApS</v>
          </cell>
          <cell r="P14" t="str">
            <v>Netto kontant</v>
          </cell>
        </row>
        <row r="15">
          <cell r="N15">
            <v>122112</v>
          </cell>
          <cell r="O15" t="str">
            <v>Undel I/S</v>
          </cell>
          <cell r="P15" t="str">
            <v>8 dage netto -2%</v>
          </cell>
        </row>
        <row r="16">
          <cell r="N16">
            <v>122113</v>
          </cell>
          <cell r="O16" t="str">
            <v>Hans Klok</v>
          </cell>
          <cell r="P16" t="str">
            <v>30 dg. Netto</v>
          </cell>
        </row>
        <row r="17">
          <cell r="N17">
            <v>122114</v>
          </cell>
          <cell r="O17" t="str">
            <v>Egon Olsen I/S</v>
          </cell>
          <cell r="P17" t="str">
            <v>Lb. Md.+15 dg.</v>
          </cell>
        </row>
        <row r="18">
          <cell r="N18">
            <v>122199</v>
          </cell>
          <cell r="O18" t="str">
            <v>Diverse varedebitorer</v>
          </cell>
          <cell r="P18" t="str">
            <v>Netto kontant</v>
          </cell>
        </row>
        <row r="19">
          <cell r="N19">
            <v>142201</v>
          </cell>
          <cell r="O19" t="str">
            <v>Andersen og Søn I/S</v>
          </cell>
          <cell r="P19" t="str">
            <v>Lb. Md.</v>
          </cell>
        </row>
        <row r="20">
          <cell r="N20">
            <v>142202</v>
          </cell>
          <cell r="O20" t="str">
            <v>Komponentvirksomheden ApS</v>
          </cell>
          <cell r="P20" t="str">
            <v>Lb. Md.+15 dg.</v>
          </cell>
        </row>
        <row r="21">
          <cell r="N21">
            <v>142203</v>
          </cell>
          <cell r="O21" t="str">
            <v>Grossist Jensen ApS</v>
          </cell>
          <cell r="P21" t="str">
            <v>30 dg. Netto</v>
          </cell>
        </row>
        <row r="22">
          <cell r="N22">
            <v>142204</v>
          </cell>
          <cell r="O22" t="str">
            <v>Per Andersen I/S</v>
          </cell>
          <cell r="P22" t="str">
            <v>2 mdr. netto</v>
          </cell>
        </row>
        <row r="23">
          <cell r="N23">
            <v>142205</v>
          </cell>
          <cell r="O23" t="str">
            <v>Jette Knudsen A/S</v>
          </cell>
          <cell r="P23" t="str">
            <v>8 dage netto -2%</v>
          </cell>
        </row>
        <row r="24">
          <cell r="N24">
            <v>142206</v>
          </cell>
          <cell r="O24" t="str">
            <v>Deliver A/S</v>
          </cell>
          <cell r="P24" t="str">
            <v>Netto kontant</v>
          </cell>
        </row>
        <row r="25">
          <cell r="N25">
            <v>142207</v>
          </cell>
          <cell r="O25" t="str">
            <v>Goods I/S</v>
          </cell>
          <cell r="P25" t="str">
            <v>30 dg. Netto</v>
          </cell>
        </row>
        <row r="26">
          <cell r="N26">
            <v>142208</v>
          </cell>
          <cell r="O26" t="str">
            <v>Varer til tiden A/S</v>
          </cell>
          <cell r="P26" t="str">
            <v>lb. Md. +30 dg.</v>
          </cell>
        </row>
        <row r="27">
          <cell r="N27">
            <v>142209</v>
          </cell>
          <cell r="O27" t="str">
            <v>Nu og Her A/S</v>
          </cell>
          <cell r="P27" t="str">
            <v>lb. Md.</v>
          </cell>
        </row>
        <row r="28">
          <cell r="N28">
            <v>142210</v>
          </cell>
          <cell r="O28" t="str">
            <v>Jens Jensen</v>
          </cell>
          <cell r="P28" t="str">
            <v>2 mdr. netto</v>
          </cell>
        </row>
        <row r="29">
          <cell r="N29">
            <v>142211</v>
          </cell>
          <cell r="O29" t="str">
            <v>Poul P I/S</v>
          </cell>
          <cell r="P29" t="str">
            <v>Netto kontant</v>
          </cell>
        </row>
        <row r="30">
          <cell r="N30">
            <v>142212</v>
          </cell>
          <cell r="O30" t="str">
            <v>Jytte og Høst A/S</v>
          </cell>
          <cell r="P30" t="str">
            <v>8 dage netto -2%</v>
          </cell>
        </row>
        <row r="31">
          <cell r="N31">
            <v>142213</v>
          </cell>
          <cell r="O31" t="str">
            <v>Nielsen ApS</v>
          </cell>
          <cell r="P31" t="str">
            <v>30 dg. Netto</v>
          </cell>
        </row>
        <row r="32">
          <cell r="N32">
            <v>142214</v>
          </cell>
          <cell r="O32" t="str">
            <v>Poulsen ApS</v>
          </cell>
          <cell r="P32" t="str">
            <v>Lb. Md.+15 dg.</v>
          </cell>
        </row>
        <row r="33">
          <cell r="N33">
            <v>142299</v>
          </cell>
          <cell r="O33" t="str">
            <v>Diverse varekreditorer</v>
          </cell>
          <cell r="P33" t="str">
            <v>Netto kontant</v>
          </cell>
        </row>
        <row r="34">
          <cell r="N34">
            <v>142901</v>
          </cell>
          <cell r="O34" t="str">
            <v>Elselskabet Amba</v>
          </cell>
          <cell r="P34" t="str">
            <v>Lb. Md. +8 dg.</v>
          </cell>
        </row>
        <row r="35">
          <cell r="N35">
            <v>142902</v>
          </cell>
          <cell r="O35" t="str">
            <v>Vandselskabet A/S</v>
          </cell>
          <cell r="P35" t="str">
            <v>Lb. Md. +8 dg.</v>
          </cell>
        </row>
        <row r="36">
          <cell r="N36">
            <v>142903</v>
          </cell>
          <cell r="O36" t="str">
            <v>Rengøringsselskabet I/S</v>
          </cell>
          <cell r="P36" t="str">
            <v>Netto kontant</v>
          </cell>
        </row>
        <row r="37">
          <cell r="N37">
            <v>142904</v>
          </cell>
          <cell r="O37" t="str">
            <v>AB Reklame ApS</v>
          </cell>
          <cell r="P37" t="str">
            <v>30 dg. Netto</v>
          </cell>
        </row>
        <row r="38">
          <cell r="N38">
            <v>142905</v>
          </cell>
          <cell r="O38" t="str">
            <v>Byens Avis A/S</v>
          </cell>
          <cell r="P38" t="str">
            <v>30 dg. Netto</v>
          </cell>
        </row>
        <row r="39">
          <cell r="N39">
            <v>142906</v>
          </cell>
          <cell r="O39" t="str">
            <v>Lokalradioen</v>
          </cell>
          <cell r="P39" t="str">
            <v>30 dg. Netto</v>
          </cell>
        </row>
        <row r="40">
          <cell r="N40">
            <v>142907</v>
          </cell>
          <cell r="O40" t="str">
            <v>Murer og Tømrer Andresen</v>
          </cell>
          <cell r="P40" t="str">
            <v>lb. Md.</v>
          </cell>
        </row>
        <row r="41">
          <cell r="N41">
            <v>142908</v>
          </cell>
          <cell r="O41" t="str">
            <v>Elinstallatør Pedersen</v>
          </cell>
          <cell r="P41" t="str">
            <v>lb. Md.</v>
          </cell>
        </row>
        <row r="42">
          <cell r="N42">
            <v>142909</v>
          </cell>
          <cell r="O42" t="str">
            <v>Mad og Kagehuset</v>
          </cell>
          <cell r="P42" t="str">
            <v>Netto kontant</v>
          </cell>
        </row>
        <row r="43">
          <cell r="N43">
            <v>142910</v>
          </cell>
          <cell r="O43" t="str">
            <v>Revisor Andersen</v>
          </cell>
          <cell r="P43" t="str">
            <v>8 dage netto -2%</v>
          </cell>
        </row>
        <row r="44">
          <cell r="N44">
            <v>142911</v>
          </cell>
          <cell r="O44" t="str">
            <v>Advokat Bo Bix</v>
          </cell>
          <cell r="P44" t="str">
            <v>8 dage netto -2%</v>
          </cell>
        </row>
        <row r="45">
          <cell r="N45">
            <v>142912</v>
          </cell>
          <cell r="O45" t="str">
            <v>Kontor- og inventarkompagniet A/S</v>
          </cell>
          <cell r="P45" t="str">
            <v>Lb. Md.+15 dg.</v>
          </cell>
        </row>
        <row r="46">
          <cell r="N46">
            <v>142913</v>
          </cell>
          <cell r="O46" t="str">
            <v>Autohuset A/S</v>
          </cell>
          <cell r="P46" t="str">
            <v>lb. Md. +30 dg.</v>
          </cell>
        </row>
        <row r="47">
          <cell r="N47">
            <v>142914</v>
          </cell>
          <cell r="O47" t="str">
            <v>Teleselskabet Danbo</v>
          </cell>
          <cell r="P47" t="str">
            <v>Lb. Md. +8 dg.</v>
          </cell>
        </row>
        <row r="48">
          <cell r="N48">
            <v>142915</v>
          </cell>
          <cell r="O48" t="str">
            <v>Byens Fjernvarme I/S</v>
          </cell>
          <cell r="P48" t="str">
            <v>Netto kontant</v>
          </cell>
        </row>
        <row r="49">
          <cell r="N49">
            <v>142916</v>
          </cell>
          <cell r="O49" t="str">
            <v>Messearrangøren ApS</v>
          </cell>
          <cell r="P49" t="str">
            <v>Netto kontant</v>
          </cell>
        </row>
        <row r="50">
          <cell r="N50">
            <v>142917</v>
          </cell>
          <cell r="O50">
            <v>0</v>
          </cell>
          <cell r="P50" t="str">
            <v>Netto kontant</v>
          </cell>
        </row>
        <row r="51">
          <cell r="N51">
            <v>142918</v>
          </cell>
          <cell r="O51">
            <v>0</v>
          </cell>
        </row>
        <row r="52">
          <cell r="N52">
            <v>0</v>
          </cell>
          <cell r="O52">
            <v>0</v>
          </cell>
        </row>
        <row r="53">
          <cell r="N53">
            <v>142999</v>
          </cell>
          <cell r="O53" t="str">
            <v>Diverse Andre kreditorer</v>
          </cell>
          <cell r="P53" t="str">
            <v>Netto kontant</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rk4"/>
      <sheetName val="Ark3"/>
      <sheetName val="Ark2"/>
      <sheetName val="Ark1"/>
      <sheetName val="Opgave 3"/>
      <sheetName val="Opgave 2"/>
      <sheetName val="Opgave 1"/>
      <sheetName val="Kontopla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Konto</v>
          </cell>
          <cell r="B2" t="str">
            <v>Kontonavn</v>
          </cell>
        </row>
        <row r="3">
          <cell r="A3">
            <v>1100</v>
          </cell>
          <cell r="B3" t="str">
            <v>Varesalg ( samlekonto )</v>
          </cell>
        </row>
        <row r="4">
          <cell r="A4">
            <v>2100</v>
          </cell>
          <cell r="B4" t="str">
            <v>Vareforbrug ( samlekonto )</v>
          </cell>
        </row>
        <row r="5">
          <cell r="A5">
            <v>3100</v>
          </cell>
          <cell r="B5" t="str">
            <v>Salgsfremmende omkostninger</v>
          </cell>
        </row>
        <row r="6">
          <cell r="A6">
            <v>3200</v>
          </cell>
          <cell r="B6" t="str">
            <v>Lokaleomkostninger</v>
          </cell>
        </row>
        <row r="7">
          <cell r="A7">
            <v>3300</v>
          </cell>
          <cell r="B7" t="str">
            <v>Kassedifference</v>
          </cell>
        </row>
        <row r="8">
          <cell r="A8">
            <v>3400</v>
          </cell>
          <cell r="B8" t="str">
            <v>Bilers driftomkostninger</v>
          </cell>
        </row>
        <row r="9">
          <cell r="A9">
            <v>3900</v>
          </cell>
          <cell r="B9" t="str">
            <v>Øvrige omkostninger</v>
          </cell>
        </row>
        <row r="10">
          <cell r="A10">
            <v>4100</v>
          </cell>
          <cell r="B10" t="str">
            <v>Lønafregning</v>
          </cell>
        </row>
        <row r="11">
          <cell r="A11">
            <v>4200</v>
          </cell>
          <cell r="B11" t="str">
            <v>ATP-bidrag</v>
          </cell>
        </row>
        <row r="12">
          <cell r="A12">
            <v>5100</v>
          </cell>
          <cell r="B12" t="str">
            <v>Afskrivning på biler</v>
          </cell>
        </row>
        <row r="13">
          <cell r="A13">
            <v>5200</v>
          </cell>
          <cell r="B13" t="str">
            <v>Afskrivning på inventar</v>
          </cell>
        </row>
        <row r="14">
          <cell r="A14">
            <v>6100</v>
          </cell>
          <cell r="B14" t="str">
            <v>Renteindtægter</v>
          </cell>
        </row>
        <row r="15">
          <cell r="A15">
            <v>7100</v>
          </cell>
          <cell r="B15" t="str">
            <v>Renteomkostninger</v>
          </cell>
        </row>
        <row r="16">
          <cell r="A16">
            <v>11120</v>
          </cell>
          <cell r="B16" t="str">
            <v>Biler</v>
          </cell>
        </row>
        <row r="17">
          <cell r="A17">
            <v>11121</v>
          </cell>
          <cell r="B17" t="str">
            <v>Akkumulerede afskrivninger på biler</v>
          </cell>
        </row>
        <row r="18">
          <cell r="A18">
            <v>11130</v>
          </cell>
          <cell r="B18" t="str">
            <v>Inventar</v>
          </cell>
        </row>
        <row r="19">
          <cell r="A19">
            <v>11131</v>
          </cell>
          <cell r="B19" t="str">
            <v>Akkumulerede afskrivninger på inventar</v>
          </cell>
        </row>
        <row r="20">
          <cell r="A20">
            <v>12110</v>
          </cell>
          <cell r="B20" t="str">
            <v>Varelager ( samlekonto )</v>
          </cell>
        </row>
        <row r="21">
          <cell r="A21">
            <v>12210</v>
          </cell>
          <cell r="B21" t="str">
            <v>Varedebitorer ( samlekonto )</v>
          </cell>
        </row>
        <row r="22">
          <cell r="A22">
            <v>12220</v>
          </cell>
          <cell r="B22" t="str">
            <v>Periodeafgrænsninger</v>
          </cell>
        </row>
        <row r="23">
          <cell r="A23">
            <v>12310</v>
          </cell>
          <cell r="B23" t="str">
            <v>Kasse</v>
          </cell>
        </row>
        <row r="24">
          <cell r="A24">
            <v>12320</v>
          </cell>
          <cell r="B24" t="str">
            <v>Bank</v>
          </cell>
        </row>
        <row r="25">
          <cell r="A25">
            <v>12330</v>
          </cell>
          <cell r="B25" t="str">
            <v>Giro</v>
          </cell>
        </row>
        <row r="26">
          <cell r="A26">
            <v>13110</v>
          </cell>
          <cell r="B26" t="str">
            <v>Kapitalkonto</v>
          </cell>
        </row>
        <row r="27">
          <cell r="A27">
            <v>13111</v>
          </cell>
          <cell r="B27" t="str">
            <v>Privatforbrug</v>
          </cell>
        </row>
        <row r="28">
          <cell r="A28">
            <v>14110</v>
          </cell>
          <cell r="B28" t="str">
            <v>Langfristet lån</v>
          </cell>
        </row>
        <row r="29">
          <cell r="A29">
            <v>14210</v>
          </cell>
          <cell r="B29" t="str">
            <v>Kassekredit</v>
          </cell>
        </row>
        <row r="30">
          <cell r="A30">
            <v>14220</v>
          </cell>
          <cell r="B30" t="str">
            <v>Varekreditorer ( samlekonto )</v>
          </cell>
        </row>
        <row r="31">
          <cell r="A31">
            <v>14230</v>
          </cell>
          <cell r="B31" t="str">
            <v>Skyldigt ATP-bidrag</v>
          </cell>
        </row>
        <row r="32">
          <cell r="A32">
            <v>14240</v>
          </cell>
          <cell r="B32" t="str">
            <v>Skyldigt AM-bidrag</v>
          </cell>
        </row>
        <row r="33">
          <cell r="A33">
            <v>14250</v>
          </cell>
          <cell r="B33" t="str">
            <v>Skyldig A-skat</v>
          </cell>
        </row>
        <row r="34">
          <cell r="A34">
            <v>14260</v>
          </cell>
          <cell r="B34" t="str">
            <v>Momsafregning</v>
          </cell>
        </row>
        <row r="35">
          <cell r="A35">
            <v>14261</v>
          </cell>
          <cell r="B35" t="str">
            <v>Købsmoms</v>
          </cell>
        </row>
        <row r="36">
          <cell r="A36">
            <v>14262</v>
          </cell>
          <cell r="B36" t="str">
            <v>Salgsmoms</v>
          </cell>
        </row>
        <row r="37">
          <cell r="A37">
            <v>14290</v>
          </cell>
          <cell r="B37" t="str">
            <v>Andre kreditorer ( samlekonto )</v>
          </cell>
        </row>
        <row r="38">
          <cell r="A38">
            <v>21000</v>
          </cell>
          <cell r="B38" t="str">
            <v>Resultatopgørelse</v>
          </cell>
        </row>
        <row r="39">
          <cell r="A39">
            <v>22000</v>
          </cell>
          <cell r="B39" t="str">
            <v>Balance</v>
          </cell>
        </row>
      </sheetData>
    </sheetDataSet>
  </externalBook>
</externalLink>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J3"/>
  <sheetViews>
    <sheetView workbookViewId="0">
      <selection activeCell="A12" sqref="A12"/>
    </sheetView>
  </sheetViews>
  <sheetFormatPr defaultRowHeight="12.75"/>
  <cols>
    <col min="1" max="10" width="18.7109375" customWidth="1"/>
    <col min="11" max="11" width="9.140625" customWidth="1"/>
  </cols>
  <sheetData>
    <row r="1" spans="1:10">
      <c r="A1" s="58" t="s">
        <v>110</v>
      </c>
    </row>
    <row r="3" spans="1:10" ht="15" customHeight="1">
      <c r="A3" s="92" t="s">
        <v>109</v>
      </c>
      <c r="B3" s="92"/>
      <c r="C3" s="92"/>
      <c r="D3" s="92"/>
      <c r="E3" s="92"/>
      <c r="F3" s="92"/>
      <c r="G3" s="92"/>
      <c r="H3" s="92"/>
      <c r="I3" s="92"/>
      <c r="J3" s="92"/>
    </row>
  </sheetData>
  <mergeCells count="1">
    <mergeCell ref="A3:J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B23"/>
  <sheetViews>
    <sheetView showGridLines="0" tabSelected="1" workbookViewId="0">
      <selection activeCell="B36" sqref="B36"/>
    </sheetView>
  </sheetViews>
  <sheetFormatPr defaultRowHeight="12.75"/>
  <cols>
    <col min="2" max="2" width="127.7109375" style="33" customWidth="1"/>
  </cols>
  <sheetData>
    <row r="2" spans="2:2">
      <c r="B2" s="85"/>
    </row>
    <row r="3" spans="2:2">
      <c r="B3" s="86" t="s">
        <v>113</v>
      </c>
    </row>
    <row r="4" spans="2:2">
      <c r="B4" s="85"/>
    </row>
    <row r="5" spans="2:2">
      <c r="B5" s="86" t="s">
        <v>114</v>
      </c>
    </row>
    <row r="6" spans="2:2">
      <c r="B6" s="85"/>
    </row>
    <row r="7" spans="2:2">
      <c r="B7" s="87" t="s">
        <v>115</v>
      </c>
    </row>
    <row r="8" spans="2:2">
      <c r="B8" s="86" t="s">
        <v>116</v>
      </c>
    </row>
    <row r="9" spans="2:2" ht="25.5">
      <c r="B9" s="86" t="s">
        <v>117</v>
      </c>
    </row>
    <row r="10" spans="2:2">
      <c r="B10" s="86" t="s">
        <v>118</v>
      </c>
    </row>
    <row r="11" spans="2:2">
      <c r="B11" s="85"/>
    </row>
    <row r="12" spans="2:2">
      <c r="B12" s="85"/>
    </row>
    <row r="13" spans="2:2">
      <c r="B13" s="85"/>
    </row>
    <row r="14" spans="2:2">
      <c r="B14" s="85"/>
    </row>
    <row r="15" spans="2:2">
      <c r="B15" s="85"/>
    </row>
    <row r="16" spans="2:2">
      <c r="B16" s="85"/>
    </row>
    <row r="17" spans="2:2">
      <c r="B17" s="85"/>
    </row>
    <row r="18" spans="2:2">
      <c r="B18" s="85"/>
    </row>
    <row r="19" spans="2:2">
      <c r="B19" s="85"/>
    </row>
    <row r="20" spans="2:2">
      <c r="B20" s="85"/>
    </row>
    <row r="21" spans="2:2">
      <c r="B21" s="85"/>
    </row>
    <row r="22" spans="2:2">
      <c r="B22" s="85"/>
    </row>
    <row r="23" spans="2:2">
      <c r="B23" s="85"/>
    </row>
  </sheetData>
  <sheetProtection password="DB4F"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sheetPr codeName="Ark2"/>
  <dimension ref="A1:AC90"/>
  <sheetViews>
    <sheetView zoomScale="90" zoomScaleNormal="90" workbookViewId="0">
      <selection activeCell="A19" sqref="A19"/>
    </sheetView>
  </sheetViews>
  <sheetFormatPr defaultRowHeight="12.75"/>
  <cols>
    <col min="2" max="2" width="34.7109375" customWidth="1"/>
    <col min="3" max="3" width="14.28515625" customWidth="1"/>
    <col min="4" max="4" width="12.5703125" customWidth="1"/>
    <col min="5" max="5" width="12.7109375" customWidth="1"/>
  </cols>
  <sheetData>
    <row r="1" spans="1:11" ht="18">
      <c r="B1" s="56" t="s">
        <v>50</v>
      </c>
      <c r="C1" s="57"/>
      <c r="D1" s="57"/>
      <c r="E1" s="57"/>
      <c r="F1" s="57"/>
      <c r="G1" s="57"/>
      <c r="H1" s="57"/>
      <c r="I1" s="57"/>
      <c r="J1" s="57"/>
      <c r="K1" s="57"/>
    </row>
    <row r="2" spans="1:11" ht="13.5" thickBot="1">
      <c r="A2" s="1" t="s">
        <v>8</v>
      </c>
      <c r="B2" s="1" t="s">
        <v>7</v>
      </c>
      <c r="C2" s="58" t="s">
        <v>48</v>
      </c>
      <c r="D2" s="58" t="s">
        <v>49</v>
      </c>
    </row>
    <row r="3" spans="1:11">
      <c r="A3" s="5">
        <v>1100</v>
      </c>
      <c r="B3" s="6" t="s">
        <v>9</v>
      </c>
      <c r="C3" s="35"/>
      <c r="D3" s="35" t="s">
        <v>51</v>
      </c>
    </row>
    <row r="4" spans="1:11">
      <c r="A4" s="7">
        <v>2100</v>
      </c>
      <c r="B4" s="8" t="s">
        <v>10</v>
      </c>
      <c r="C4" s="35" t="s">
        <v>51</v>
      </c>
      <c r="D4" s="35"/>
    </row>
    <row r="5" spans="1:11">
      <c r="A5" s="9">
        <v>3100</v>
      </c>
      <c r="B5" s="10" t="s">
        <v>11</v>
      </c>
      <c r="C5" s="36" t="s">
        <v>51</v>
      </c>
      <c r="D5" s="36"/>
    </row>
    <row r="6" spans="1:11">
      <c r="A6" s="9">
        <v>3200</v>
      </c>
      <c r="B6" s="10" t="s">
        <v>12</v>
      </c>
      <c r="C6" s="36" t="s">
        <v>51</v>
      </c>
      <c r="D6" s="36"/>
    </row>
    <row r="7" spans="1:11">
      <c r="A7" s="9">
        <v>3300</v>
      </c>
      <c r="B7" s="10" t="s">
        <v>13</v>
      </c>
      <c r="C7" s="36" t="s">
        <v>51</v>
      </c>
      <c r="D7" s="36"/>
    </row>
    <row r="8" spans="1:11">
      <c r="A8" s="9">
        <v>3400</v>
      </c>
      <c r="B8" s="10" t="s">
        <v>14</v>
      </c>
      <c r="C8" s="36" t="s">
        <v>51</v>
      </c>
      <c r="D8" s="36"/>
    </row>
    <row r="9" spans="1:11">
      <c r="A9" s="9">
        <v>3900</v>
      </c>
      <c r="B9" s="10" t="s">
        <v>15</v>
      </c>
      <c r="C9" s="36" t="s">
        <v>51</v>
      </c>
      <c r="D9" s="36"/>
    </row>
    <row r="10" spans="1:11">
      <c r="A10" s="11">
        <v>4100</v>
      </c>
      <c r="B10" s="12" t="s">
        <v>16</v>
      </c>
      <c r="C10" s="37" t="s">
        <v>51</v>
      </c>
      <c r="D10" s="37"/>
    </row>
    <row r="11" spans="1:11">
      <c r="A11" s="11">
        <v>4200</v>
      </c>
      <c r="B11" s="12" t="s">
        <v>17</v>
      </c>
      <c r="C11" s="37" t="s">
        <v>51</v>
      </c>
      <c r="D11" s="37"/>
    </row>
    <row r="12" spans="1:11">
      <c r="A12" s="13">
        <v>5100</v>
      </c>
      <c r="B12" s="14" t="s">
        <v>18</v>
      </c>
      <c r="C12" s="38" t="s">
        <v>51</v>
      </c>
      <c r="D12" s="38"/>
    </row>
    <row r="13" spans="1:11">
      <c r="A13" s="13">
        <v>5200</v>
      </c>
      <c r="B13" s="14" t="s">
        <v>19</v>
      </c>
      <c r="C13" s="38" t="s">
        <v>51</v>
      </c>
      <c r="D13" s="38"/>
    </row>
    <row r="14" spans="1:11">
      <c r="A14" s="7">
        <v>6100</v>
      </c>
      <c r="B14" s="8" t="s">
        <v>20</v>
      </c>
      <c r="C14" s="35"/>
      <c r="D14" s="35" t="s">
        <v>51</v>
      </c>
    </row>
    <row r="15" spans="1:11" ht="13.5" thickBot="1">
      <c r="A15" s="15">
        <v>7100</v>
      </c>
      <c r="B15" s="16" t="s">
        <v>21</v>
      </c>
      <c r="C15" s="35" t="s">
        <v>51</v>
      </c>
      <c r="D15" s="35"/>
    </row>
    <row r="16" spans="1:11">
      <c r="A16" s="17">
        <v>11120</v>
      </c>
      <c r="B16" s="18" t="s">
        <v>22</v>
      </c>
      <c r="C16" s="39" t="s">
        <v>51</v>
      </c>
      <c r="D16" s="39"/>
    </row>
    <row r="17" spans="1:4">
      <c r="A17" s="19">
        <v>11121</v>
      </c>
      <c r="B17" s="20" t="s">
        <v>23</v>
      </c>
      <c r="C17" s="39"/>
      <c r="D17" s="39" t="s">
        <v>51</v>
      </c>
    </row>
    <row r="18" spans="1:4">
      <c r="A18" s="19">
        <v>11130</v>
      </c>
      <c r="B18" s="20" t="s">
        <v>24</v>
      </c>
      <c r="C18" s="39" t="s">
        <v>51</v>
      </c>
      <c r="D18" s="39"/>
    </row>
    <row r="19" spans="1:4">
      <c r="A19" s="19">
        <v>11131</v>
      </c>
      <c r="B19" s="20" t="s">
        <v>25</v>
      </c>
      <c r="C19" s="39"/>
      <c r="D19" s="39" t="s">
        <v>51</v>
      </c>
    </row>
    <row r="20" spans="1:4">
      <c r="A20" s="21">
        <v>12110</v>
      </c>
      <c r="B20" s="22" t="s">
        <v>26</v>
      </c>
      <c r="C20" s="40" t="s">
        <v>51</v>
      </c>
      <c r="D20" s="40"/>
    </row>
    <row r="21" spans="1:4">
      <c r="A21" s="21">
        <v>12210</v>
      </c>
      <c r="B21" s="22" t="s">
        <v>27</v>
      </c>
      <c r="C21" s="40" t="s">
        <v>51</v>
      </c>
      <c r="D21" s="40"/>
    </row>
    <row r="22" spans="1:4">
      <c r="A22" s="21">
        <v>12220</v>
      </c>
      <c r="B22" s="22" t="s">
        <v>28</v>
      </c>
      <c r="C22" s="40" t="s">
        <v>51</v>
      </c>
      <c r="D22" s="40"/>
    </row>
    <row r="23" spans="1:4">
      <c r="A23" s="21">
        <v>12310</v>
      </c>
      <c r="B23" s="22" t="s">
        <v>29</v>
      </c>
      <c r="C23" s="40" t="s">
        <v>51</v>
      </c>
      <c r="D23" s="40"/>
    </row>
    <row r="24" spans="1:4">
      <c r="A24" s="21">
        <v>12320</v>
      </c>
      <c r="B24" s="22" t="s">
        <v>30</v>
      </c>
      <c r="C24" s="40" t="s">
        <v>51</v>
      </c>
      <c r="D24" s="40"/>
    </row>
    <row r="25" spans="1:4">
      <c r="A25" s="21">
        <v>12330</v>
      </c>
      <c r="B25" s="22" t="s">
        <v>31</v>
      </c>
      <c r="C25" s="40" t="s">
        <v>51</v>
      </c>
      <c r="D25" s="40"/>
    </row>
    <row r="26" spans="1:4">
      <c r="A26" s="23">
        <v>13110</v>
      </c>
      <c r="B26" s="24" t="s">
        <v>32</v>
      </c>
      <c r="C26" s="41"/>
      <c r="D26" s="41" t="s">
        <v>51</v>
      </c>
    </row>
    <row r="27" spans="1:4">
      <c r="A27" s="23">
        <v>13111</v>
      </c>
      <c r="B27" s="24" t="s">
        <v>33</v>
      </c>
      <c r="C27" s="41" t="s">
        <v>51</v>
      </c>
      <c r="D27" s="41"/>
    </row>
    <row r="28" spans="1:4">
      <c r="A28" s="25">
        <v>14110</v>
      </c>
      <c r="B28" s="26" t="s">
        <v>34</v>
      </c>
      <c r="C28" s="42"/>
      <c r="D28" s="42" t="s">
        <v>51</v>
      </c>
    </row>
    <row r="29" spans="1:4">
      <c r="A29" s="27">
        <v>14210</v>
      </c>
      <c r="B29" s="28" t="s">
        <v>35</v>
      </c>
      <c r="C29" s="59"/>
      <c r="D29" s="59" t="s">
        <v>51</v>
      </c>
    </row>
    <row r="30" spans="1:4">
      <c r="A30" s="27">
        <v>14220</v>
      </c>
      <c r="B30" s="28" t="s">
        <v>36</v>
      </c>
      <c r="C30" s="59"/>
      <c r="D30" s="59" t="s">
        <v>51</v>
      </c>
    </row>
    <row r="31" spans="1:4">
      <c r="A31" s="27">
        <v>14230</v>
      </c>
      <c r="B31" s="28" t="s">
        <v>37</v>
      </c>
      <c r="C31" s="59"/>
      <c r="D31" s="59" t="s">
        <v>51</v>
      </c>
    </row>
    <row r="32" spans="1:4">
      <c r="A32" s="27">
        <v>14240</v>
      </c>
      <c r="B32" s="28" t="s">
        <v>38</v>
      </c>
      <c r="C32" s="59"/>
      <c r="D32" s="59" t="s">
        <v>51</v>
      </c>
    </row>
    <row r="33" spans="1:29">
      <c r="A33" s="27">
        <v>14250</v>
      </c>
      <c r="B33" s="28" t="s">
        <v>39</v>
      </c>
      <c r="C33" s="59"/>
      <c r="D33" s="59" t="s">
        <v>51</v>
      </c>
    </row>
    <row r="34" spans="1:29">
      <c r="A34" s="27">
        <v>14260</v>
      </c>
      <c r="B34" s="28" t="s">
        <v>40</v>
      </c>
      <c r="C34" s="59"/>
      <c r="D34" s="59" t="s">
        <v>51</v>
      </c>
    </row>
    <row r="35" spans="1:29">
      <c r="A35" s="27">
        <v>14261</v>
      </c>
      <c r="B35" s="28" t="s">
        <v>41</v>
      </c>
      <c r="C35" s="59" t="s">
        <v>51</v>
      </c>
      <c r="D35" s="59"/>
    </row>
    <row r="36" spans="1:29">
      <c r="A36" s="27">
        <v>14262</v>
      </c>
      <c r="B36" s="28" t="s">
        <v>42</v>
      </c>
      <c r="C36" s="59"/>
      <c r="D36" s="59" t="s">
        <v>51</v>
      </c>
    </row>
    <row r="37" spans="1:29">
      <c r="A37" s="27">
        <v>14270</v>
      </c>
      <c r="B37" s="28" t="s">
        <v>112</v>
      </c>
      <c r="C37" s="59"/>
      <c r="D37" s="59" t="s">
        <v>51</v>
      </c>
    </row>
    <row r="38" spans="1:29">
      <c r="A38" s="27">
        <v>14290</v>
      </c>
      <c r="B38" s="28" t="s">
        <v>43</v>
      </c>
      <c r="C38" s="59"/>
      <c r="D38" s="59" t="s">
        <v>51</v>
      </c>
    </row>
    <row r="39" spans="1:29">
      <c r="A39" s="29">
        <v>21000</v>
      </c>
      <c r="B39" s="30" t="s">
        <v>44</v>
      </c>
      <c r="C39" s="60"/>
      <c r="D39" s="60"/>
    </row>
    <row r="40" spans="1:29" ht="13.5" thickBot="1">
      <c r="A40" s="31">
        <v>22000</v>
      </c>
      <c r="B40" s="32" t="s">
        <v>45</v>
      </c>
      <c r="C40" s="43"/>
      <c r="D40" s="35"/>
    </row>
    <row r="41" spans="1:29">
      <c r="A41" s="44">
        <v>122101</v>
      </c>
      <c r="B41" s="45" t="s">
        <v>56</v>
      </c>
    </row>
    <row r="42" spans="1:29">
      <c r="A42" s="46">
        <v>122102</v>
      </c>
      <c r="B42" s="47" t="s">
        <v>57</v>
      </c>
    </row>
    <row r="43" spans="1:29">
      <c r="A43" s="46">
        <v>122103</v>
      </c>
      <c r="B43" s="47" t="s">
        <v>58</v>
      </c>
    </row>
    <row r="44" spans="1:29">
      <c r="A44" s="46">
        <v>122104</v>
      </c>
      <c r="B44" s="47" t="s">
        <v>59</v>
      </c>
    </row>
    <row r="45" spans="1:29">
      <c r="A45" s="46">
        <v>122105</v>
      </c>
      <c r="B45" s="47" t="s">
        <v>60</v>
      </c>
    </row>
    <row r="46" spans="1:29">
      <c r="A46" s="46">
        <v>122106</v>
      </c>
      <c r="B46" s="47" t="s">
        <v>61</v>
      </c>
    </row>
    <row r="47" spans="1:29">
      <c r="A47" s="46">
        <v>122107</v>
      </c>
      <c r="B47" s="47" t="s">
        <v>62</v>
      </c>
      <c r="AB47" s="58"/>
      <c r="AC47" s="58"/>
    </row>
    <row r="48" spans="1:29">
      <c r="A48" s="46">
        <v>122108</v>
      </c>
      <c r="B48" s="47" t="s">
        <v>63</v>
      </c>
    </row>
    <row r="49" spans="1:29">
      <c r="A49" s="46">
        <v>122109</v>
      </c>
      <c r="B49" s="47" t="s">
        <v>64</v>
      </c>
    </row>
    <row r="50" spans="1:29">
      <c r="A50" s="46">
        <v>122110</v>
      </c>
      <c r="B50" s="47" t="s">
        <v>65</v>
      </c>
    </row>
    <row r="51" spans="1:29">
      <c r="A51" s="46">
        <v>122111</v>
      </c>
      <c r="B51" s="47" t="s">
        <v>66</v>
      </c>
    </row>
    <row r="52" spans="1:29">
      <c r="A52" s="46">
        <v>122112</v>
      </c>
      <c r="B52" s="47" t="s">
        <v>67</v>
      </c>
    </row>
    <row r="53" spans="1:29">
      <c r="A53" s="46">
        <v>122113</v>
      </c>
      <c r="B53" s="47" t="s">
        <v>68</v>
      </c>
    </row>
    <row r="54" spans="1:29">
      <c r="A54" s="46">
        <v>122114</v>
      </c>
      <c r="B54" s="47" t="s">
        <v>69</v>
      </c>
    </row>
    <row r="55" spans="1:29" ht="13.5" thickBot="1">
      <c r="A55" s="48">
        <v>122199</v>
      </c>
      <c r="B55" s="61" t="s">
        <v>52</v>
      </c>
    </row>
    <row r="56" spans="1:29">
      <c r="A56" s="62">
        <v>142201</v>
      </c>
      <c r="B56" s="63" t="s">
        <v>70</v>
      </c>
    </row>
    <row r="57" spans="1:29">
      <c r="A57" s="64">
        <v>142202</v>
      </c>
      <c r="B57" s="65" t="s">
        <v>71</v>
      </c>
    </row>
    <row r="58" spans="1:29">
      <c r="A58" s="64">
        <v>142203</v>
      </c>
      <c r="B58" s="65" t="s">
        <v>72</v>
      </c>
    </row>
    <row r="59" spans="1:29">
      <c r="A59" s="64">
        <v>142204</v>
      </c>
      <c r="B59" s="65" t="s">
        <v>73</v>
      </c>
    </row>
    <row r="60" spans="1:29">
      <c r="A60" s="64">
        <v>142205</v>
      </c>
      <c r="B60" s="65" t="s">
        <v>74</v>
      </c>
    </row>
    <row r="61" spans="1:29">
      <c r="A61" s="64">
        <v>142206</v>
      </c>
      <c r="B61" s="65" t="s">
        <v>75</v>
      </c>
    </row>
    <row r="62" spans="1:29">
      <c r="A62" s="64">
        <v>142207</v>
      </c>
      <c r="B62" s="65" t="s">
        <v>76</v>
      </c>
      <c r="AB62" s="58"/>
      <c r="AC62" s="58"/>
    </row>
    <row r="63" spans="1:29">
      <c r="A63" s="64">
        <v>142208</v>
      </c>
      <c r="B63" s="65" t="s">
        <v>77</v>
      </c>
    </row>
    <row r="64" spans="1:29">
      <c r="A64" s="64">
        <v>142209</v>
      </c>
      <c r="B64" s="65" t="s">
        <v>78</v>
      </c>
    </row>
    <row r="65" spans="1:29">
      <c r="A65" s="64">
        <v>142210</v>
      </c>
      <c r="B65" s="65" t="s">
        <v>79</v>
      </c>
    </row>
    <row r="66" spans="1:29">
      <c r="A66" s="64">
        <v>142211</v>
      </c>
      <c r="B66" s="65" t="s">
        <v>80</v>
      </c>
    </row>
    <row r="67" spans="1:29">
      <c r="A67" s="64">
        <v>142212</v>
      </c>
      <c r="B67" s="65" t="s">
        <v>81</v>
      </c>
    </row>
    <row r="68" spans="1:29">
      <c r="A68" s="64">
        <v>142213</v>
      </c>
      <c r="B68" s="65" t="s">
        <v>82</v>
      </c>
    </row>
    <row r="69" spans="1:29">
      <c r="A69" s="64">
        <v>142214</v>
      </c>
      <c r="B69" s="65" t="s">
        <v>83</v>
      </c>
    </row>
    <row r="70" spans="1:29" ht="13.5" thickBot="1">
      <c r="A70" s="66">
        <v>142299</v>
      </c>
      <c r="B70" s="67" t="s">
        <v>53</v>
      </c>
    </row>
    <row r="71" spans="1:29">
      <c r="A71" s="68">
        <v>142901</v>
      </c>
      <c r="B71" s="69" t="s">
        <v>84</v>
      </c>
    </row>
    <row r="72" spans="1:29">
      <c r="A72" s="70">
        <v>142902</v>
      </c>
      <c r="B72" s="71" t="s">
        <v>85</v>
      </c>
    </row>
    <row r="73" spans="1:29">
      <c r="A73" s="70">
        <v>142903</v>
      </c>
      <c r="B73" s="71" t="s">
        <v>86</v>
      </c>
    </row>
    <row r="74" spans="1:29">
      <c r="A74" s="70">
        <v>142904</v>
      </c>
      <c r="B74" s="71" t="s">
        <v>87</v>
      </c>
    </row>
    <row r="75" spans="1:29">
      <c r="A75" s="70">
        <v>142905</v>
      </c>
      <c r="B75" s="71" t="s">
        <v>88</v>
      </c>
    </row>
    <row r="76" spans="1:29">
      <c r="A76" s="70">
        <v>142906</v>
      </c>
      <c r="B76" s="71" t="s">
        <v>89</v>
      </c>
    </row>
    <row r="77" spans="1:29">
      <c r="A77" s="70">
        <v>142907</v>
      </c>
      <c r="B77" s="71" t="s">
        <v>90</v>
      </c>
      <c r="AB77" s="58"/>
      <c r="AC77" s="58"/>
    </row>
    <row r="78" spans="1:29">
      <c r="A78" s="70">
        <v>142908</v>
      </c>
      <c r="B78" s="71" t="s">
        <v>91</v>
      </c>
    </row>
    <row r="79" spans="1:29">
      <c r="A79" s="70">
        <v>142909</v>
      </c>
      <c r="B79" s="71" t="s">
        <v>92</v>
      </c>
    </row>
    <row r="80" spans="1:29">
      <c r="A80" s="70">
        <v>142910</v>
      </c>
      <c r="B80" s="71" t="s">
        <v>93</v>
      </c>
    </row>
    <row r="81" spans="1:2">
      <c r="A81" s="70">
        <v>142911</v>
      </c>
      <c r="B81" s="71" t="s">
        <v>94</v>
      </c>
    </row>
    <row r="82" spans="1:2">
      <c r="A82" s="70">
        <v>142912</v>
      </c>
      <c r="B82" s="71" t="s">
        <v>95</v>
      </c>
    </row>
    <row r="83" spans="1:2">
      <c r="A83" s="70">
        <v>142913</v>
      </c>
      <c r="B83" s="71" t="s">
        <v>96</v>
      </c>
    </row>
    <row r="84" spans="1:2">
      <c r="A84" s="70">
        <v>142914</v>
      </c>
      <c r="B84" s="71" t="s">
        <v>97</v>
      </c>
    </row>
    <row r="85" spans="1:2">
      <c r="A85" s="70">
        <v>142915</v>
      </c>
      <c r="B85" s="84" t="s">
        <v>111</v>
      </c>
    </row>
    <row r="86" spans="1:2">
      <c r="A86" s="70">
        <v>142916</v>
      </c>
      <c r="B86" s="84" t="s">
        <v>108</v>
      </c>
    </row>
    <row r="87" spans="1:2">
      <c r="A87" s="70">
        <v>142917</v>
      </c>
      <c r="B87" s="84"/>
    </row>
    <row r="88" spans="1:2">
      <c r="A88" s="70">
        <v>142918</v>
      </c>
      <c r="B88" s="84"/>
    </row>
    <row r="89" spans="1:2">
      <c r="A89" s="70"/>
      <c r="B89" s="84"/>
    </row>
    <row r="90" spans="1:2" ht="13.5" thickBot="1">
      <c r="A90" s="72">
        <v>142999</v>
      </c>
      <c r="B90" s="73" t="s">
        <v>54</v>
      </c>
    </row>
  </sheetData>
  <sheetProtection password="DB4F" sheet="1" objects="1" scenarios="1"/>
  <phoneticPr fontId="0" type="noConversion"/>
  <pageMargins left="0.75" right="0.75" top="1" bottom="1" header="0" footer="0"/>
  <pageSetup paperSize="9" orientation="portrait" verticalDpi="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dimension ref="A1:M103"/>
  <sheetViews>
    <sheetView workbookViewId="0">
      <selection sqref="A1:D1"/>
    </sheetView>
  </sheetViews>
  <sheetFormatPr defaultRowHeight="12.75"/>
  <cols>
    <col min="1" max="1" width="10.140625" customWidth="1"/>
    <col min="2" max="2" width="45.42578125" customWidth="1"/>
    <col min="3" max="3" width="3.28515625" bestFit="1" customWidth="1"/>
    <col min="4" max="4" width="13.85546875" customWidth="1"/>
    <col min="5" max="5" width="11.5703125" customWidth="1"/>
    <col min="6" max="6" width="36.28515625" customWidth="1"/>
    <col min="7" max="7" width="5.85546875" customWidth="1"/>
    <col min="8" max="8" width="11.5703125" customWidth="1"/>
    <col min="9" max="9" width="32.7109375" customWidth="1"/>
    <col min="10" max="10" width="5.5703125" customWidth="1"/>
    <col min="11" max="13" width="9.140625" hidden="1" customWidth="1"/>
  </cols>
  <sheetData>
    <row r="1" spans="1:12" ht="47.25" customHeight="1">
      <c r="A1" s="94" t="s">
        <v>98</v>
      </c>
      <c r="B1" s="94"/>
      <c r="C1" s="94"/>
      <c r="D1" s="94"/>
      <c r="E1" s="95" t="s">
        <v>119</v>
      </c>
      <c r="F1" s="96"/>
      <c r="G1" s="96"/>
      <c r="H1" s="96"/>
      <c r="I1" s="96"/>
      <c r="J1" s="96"/>
    </row>
    <row r="2" spans="1:12" ht="36.75">
      <c r="A2" s="1"/>
      <c r="B2" s="55" t="s">
        <v>120</v>
      </c>
      <c r="C2" s="2"/>
      <c r="D2" s="3"/>
    </row>
    <row r="3" spans="1:12" ht="23.25" thickBot="1">
      <c r="A3" s="50" t="s">
        <v>1</v>
      </c>
      <c r="B3" s="74" t="s">
        <v>2</v>
      </c>
      <c r="C3" s="97" t="s">
        <v>3</v>
      </c>
      <c r="D3" s="97"/>
      <c r="E3" s="51" t="s">
        <v>5</v>
      </c>
      <c r="F3" s="51" t="s">
        <v>7</v>
      </c>
      <c r="G3" s="52" t="s">
        <v>55</v>
      </c>
      <c r="H3" s="51" t="s">
        <v>6</v>
      </c>
      <c r="I3" s="51" t="s">
        <v>7</v>
      </c>
      <c r="J3" s="52" t="s">
        <v>55</v>
      </c>
      <c r="K3" t="s">
        <v>47</v>
      </c>
    </row>
    <row r="4" spans="1:12" ht="22.5">
      <c r="A4" s="4"/>
      <c r="B4" s="80" t="s">
        <v>169</v>
      </c>
      <c r="C4" s="2"/>
      <c r="D4" s="3"/>
    </row>
    <row r="5" spans="1:12" ht="13.5" thickBot="1">
      <c r="A5" s="4"/>
      <c r="B5" s="81" t="s">
        <v>121</v>
      </c>
      <c r="C5" s="2"/>
      <c r="D5" s="3"/>
    </row>
    <row r="6" spans="1:12" ht="13.5" thickBot="1">
      <c r="A6" s="4">
        <v>2101</v>
      </c>
      <c r="B6" s="81" t="s">
        <v>102</v>
      </c>
      <c r="C6" s="2" t="s">
        <v>4</v>
      </c>
      <c r="D6" s="75">
        <v>65000</v>
      </c>
      <c r="E6" s="53"/>
      <c r="F6" s="54" t="str">
        <f>IF(E6&lt;&gt;"",VLOOKUP(E6,Kontoplan,2,FALSE),"")</f>
        <v/>
      </c>
      <c r="G6" s="49" t="str">
        <f>IF(E6="","",IF(E6&lt;&gt;K6,"Fejl","OK"))</f>
        <v/>
      </c>
      <c r="H6" s="53"/>
      <c r="I6" s="54" t="str">
        <f>IF(H6&lt;&gt;"",VLOOKUP(H6,Kontoplan,2,FALSE),"")</f>
        <v/>
      </c>
      <c r="J6" s="49" t="str">
        <f>IF(H6="","",IF(H6&lt;&gt;L6,"Fejl","OK"))</f>
        <v/>
      </c>
      <c r="K6">
        <v>3900</v>
      </c>
    </row>
    <row r="7" spans="1:12" ht="13.5" thickBot="1">
      <c r="A7" s="4"/>
      <c r="B7" s="81" t="s">
        <v>100</v>
      </c>
      <c r="C7" s="2" t="s">
        <v>4</v>
      </c>
      <c r="D7" s="76">
        <f>+D6*0.25</f>
        <v>16250</v>
      </c>
      <c r="E7" s="53"/>
      <c r="F7" s="54" t="str">
        <f>IF(E7&lt;&gt;"",VLOOKUP(E7,Kontoplan,2,FALSE),"")</f>
        <v/>
      </c>
      <c r="G7" s="49" t="str">
        <f t="shared" ref="G7:G8" si="0">IF(E7="","",IF(E7&lt;&gt;K7,"Fejl","OK"))</f>
        <v/>
      </c>
      <c r="H7" s="53"/>
      <c r="I7" s="54" t="str">
        <f>IF(H7&lt;&gt;"",VLOOKUP(H7,Kontoplan,2,FALSE),"")</f>
        <v/>
      </c>
      <c r="J7" s="49" t="str">
        <f>IF(H7="","",IF(H7&lt;&gt;L7,"Fejl","OK"))</f>
        <v/>
      </c>
      <c r="K7">
        <v>14261</v>
      </c>
    </row>
    <row r="8" spans="1:12" ht="13.5" thickBot="1">
      <c r="A8" s="93" t="s">
        <v>99</v>
      </c>
      <c r="B8" s="81" t="s">
        <v>46</v>
      </c>
      <c r="C8" s="2" t="s">
        <v>4</v>
      </c>
      <c r="D8" s="77">
        <f>+D6+D7</f>
        <v>81250</v>
      </c>
      <c r="E8" s="53"/>
      <c r="F8" s="54" t="str">
        <f>IF(E8&lt;&gt;"",VLOOKUP(E8,Kontoplan,2,FALSE),"")</f>
        <v/>
      </c>
      <c r="G8" s="49" t="str">
        <f t="shared" si="0"/>
        <v/>
      </c>
      <c r="H8" s="53"/>
      <c r="I8" s="54" t="str">
        <f>IF(H8&lt;&gt;"",VLOOKUP(H8,Kontoplan,2,FALSE),"")</f>
        <v/>
      </c>
      <c r="J8" s="49" t="str">
        <f>IF(H8="","",IF(H8&lt;&gt;L8,"Fejl","OK"))</f>
        <v/>
      </c>
      <c r="L8">
        <v>14270</v>
      </c>
    </row>
    <row r="9" spans="1:12" ht="13.5" thickTop="1">
      <c r="A9" s="93"/>
      <c r="B9" s="82" t="s">
        <v>101</v>
      </c>
      <c r="C9" s="2"/>
      <c r="D9" s="78"/>
      <c r="H9" s="34"/>
    </row>
    <row r="10" spans="1:12">
      <c r="A10" s="83"/>
      <c r="B10" s="80" t="s">
        <v>122</v>
      </c>
      <c r="C10" s="2"/>
      <c r="D10" s="78"/>
      <c r="H10" s="34"/>
    </row>
    <row r="11" spans="1:12" ht="13.5" thickBot="1">
      <c r="A11" s="83"/>
      <c r="B11" s="81" t="s">
        <v>121</v>
      </c>
      <c r="C11" s="2"/>
      <c r="D11" s="78"/>
      <c r="H11" s="34"/>
    </row>
    <row r="12" spans="1:12" ht="13.5" thickBot="1">
      <c r="A12" s="83">
        <f>+A6+1</f>
        <v>2102</v>
      </c>
      <c r="B12" s="81" t="s">
        <v>123</v>
      </c>
      <c r="C12" s="2" t="s">
        <v>4</v>
      </c>
      <c r="D12" s="75">
        <v>64000</v>
      </c>
      <c r="E12" s="53"/>
      <c r="F12" s="54" t="str">
        <f>IF(E12&lt;&gt;"",VLOOKUP(E12,Kontoplan,2,FALSE),"")</f>
        <v/>
      </c>
      <c r="G12" s="49" t="str">
        <f>IF(E12="","",IF(E12&lt;&gt;K12,"Fejl","OK"))</f>
        <v/>
      </c>
      <c r="H12" s="53"/>
      <c r="I12" s="54" t="str">
        <f>IF(H12&lt;&gt;"",VLOOKUP(H12,Kontoplan,2,FALSE),"")</f>
        <v/>
      </c>
      <c r="J12" s="49" t="str">
        <f>IF(H12="","",IF(H12&lt;&gt;L12,"Fejl","OK"))</f>
        <v/>
      </c>
      <c r="L12">
        <v>2100</v>
      </c>
    </row>
    <row r="13" spans="1:12" ht="13.5" thickBot="1">
      <c r="A13" s="83"/>
      <c r="B13" s="81" t="s">
        <v>100</v>
      </c>
      <c r="C13" s="2" t="s">
        <v>4</v>
      </c>
      <c r="D13" s="76">
        <f>+D12*0.25</f>
        <v>16000</v>
      </c>
      <c r="E13" s="53"/>
      <c r="F13" s="54" t="str">
        <f>IF(E13&lt;&gt;"",VLOOKUP(E13,Kontoplan,2,FALSE),"")</f>
        <v/>
      </c>
      <c r="G13" s="49" t="str">
        <f t="shared" ref="G13:G14" si="1">IF(E13="","",IF(E13&lt;&gt;K13,"Fejl","OK"))</f>
        <v/>
      </c>
      <c r="H13" s="53"/>
      <c r="I13" s="54" t="str">
        <f>IF(H13&lt;&gt;"",VLOOKUP(H13,Kontoplan,2,FALSE),"")</f>
        <v/>
      </c>
      <c r="J13" s="49" t="str">
        <f>IF(H13="","",IF(H13&lt;&gt;L13,"Fejl","OK"))</f>
        <v/>
      </c>
      <c r="L13">
        <v>14261</v>
      </c>
    </row>
    <row r="14" spans="1:12" ht="13.5" customHeight="1" thickBot="1">
      <c r="A14" s="93" t="s">
        <v>99</v>
      </c>
      <c r="B14" s="81" t="s">
        <v>46</v>
      </c>
      <c r="C14" s="2" t="s">
        <v>4</v>
      </c>
      <c r="D14" s="77">
        <f>+D12+D13</f>
        <v>80000</v>
      </c>
      <c r="E14" s="53"/>
      <c r="F14" s="54" t="str">
        <f>IF(E14&lt;&gt;"",VLOOKUP(E14,Kontoplan,2,FALSE),"")</f>
        <v/>
      </c>
      <c r="G14" s="49" t="str">
        <f t="shared" si="1"/>
        <v/>
      </c>
      <c r="H14" s="53"/>
      <c r="I14" s="54" t="str">
        <f>IF(H14&lt;&gt;"",VLOOKUP(H14,Kontoplan,2,FALSE),"")</f>
        <v/>
      </c>
      <c r="J14" s="49" t="str">
        <f>IF(H14="","",IF(H14&lt;&gt;L14,"Fejl","OK"))</f>
        <v/>
      </c>
      <c r="K14">
        <v>12220</v>
      </c>
    </row>
    <row r="15" spans="1:12" ht="13.5" thickTop="1">
      <c r="A15" s="93"/>
      <c r="B15" s="82" t="s">
        <v>104</v>
      </c>
      <c r="C15" s="2"/>
      <c r="D15" s="78"/>
      <c r="H15" s="34"/>
    </row>
    <row r="16" spans="1:12">
      <c r="A16" s="83"/>
      <c r="B16" s="80" t="s">
        <v>124</v>
      </c>
      <c r="C16" s="2"/>
      <c r="D16" s="78"/>
      <c r="H16" s="34"/>
    </row>
    <row r="17" spans="1:12" ht="13.5" thickBot="1">
      <c r="A17" s="83"/>
      <c r="B17" s="81" t="s">
        <v>121</v>
      </c>
      <c r="C17" s="2"/>
      <c r="D17" s="78"/>
      <c r="H17" s="34"/>
    </row>
    <row r="18" spans="1:12" ht="13.5" thickBot="1">
      <c r="A18" s="83">
        <f>+A12+1</f>
        <v>2103</v>
      </c>
      <c r="B18" s="81" t="s">
        <v>125</v>
      </c>
      <c r="C18" s="2" t="s">
        <v>4</v>
      </c>
      <c r="D18" s="79">
        <v>600</v>
      </c>
      <c r="E18" s="53"/>
      <c r="F18" s="54" t="str">
        <f>IF(E18&lt;&gt;"",VLOOKUP(E18,Kontoplan,2,FALSE),"")</f>
        <v/>
      </c>
      <c r="G18" s="49" t="str">
        <f>IF(E18="","",IF(E18&lt;&gt;K18,"Fejl","OK"))</f>
        <v/>
      </c>
      <c r="H18" s="53"/>
      <c r="I18" s="54" t="str">
        <f>IF(H18&lt;&gt;"",VLOOKUP(H18,Kontoplan,2,FALSE),"")</f>
        <v/>
      </c>
      <c r="J18" s="49" t="str">
        <f>IF(H18="","",IF(H18&lt;&gt;L18,"Fejl","OK"))</f>
        <v/>
      </c>
      <c r="L18">
        <v>12110</v>
      </c>
    </row>
    <row r="19" spans="1:12" ht="13.5" thickBot="1">
      <c r="A19" s="83"/>
      <c r="B19" s="81" t="s">
        <v>100</v>
      </c>
      <c r="C19" s="2" t="s">
        <v>4</v>
      </c>
      <c r="D19" s="76">
        <f>+D18*0.25</f>
        <v>150</v>
      </c>
      <c r="E19" s="53"/>
      <c r="F19" s="54" t="str">
        <f>IF(E19&lt;&gt;"",VLOOKUP(E19,Kontoplan,2,FALSE),"")</f>
        <v/>
      </c>
      <c r="G19" s="49" t="str">
        <f t="shared" ref="G19:G20" si="2">IF(E19="","",IF(E19&lt;&gt;K19,"Fejl","OK"))</f>
        <v/>
      </c>
      <c r="H19" s="53"/>
      <c r="I19" s="54" t="str">
        <f>IF(H19&lt;&gt;"",VLOOKUP(H19,Kontoplan,2,FALSE),"")</f>
        <v/>
      </c>
      <c r="J19" s="49" t="str">
        <f>IF(H19="","",IF(H19&lt;&gt;L19,"Fejl","OK"))</f>
        <v/>
      </c>
      <c r="L19">
        <v>14261</v>
      </c>
    </row>
    <row r="20" spans="1:12" ht="13.5" thickBot="1">
      <c r="A20" s="93" t="s">
        <v>99</v>
      </c>
      <c r="B20" s="81" t="s">
        <v>46</v>
      </c>
      <c r="C20" s="2" t="s">
        <v>4</v>
      </c>
      <c r="D20" s="77">
        <f>+D18+D19</f>
        <v>750</v>
      </c>
      <c r="E20" s="53"/>
      <c r="F20" s="54" t="str">
        <f>IF(E20&lt;&gt;"",VLOOKUP(E20,Kontoplan,2,FALSE),"")</f>
        <v/>
      </c>
      <c r="G20" s="49" t="str">
        <f t="shared" si="2"/>
        <v/>
      </c>
      <c r="H20" s="53"/>
      <c r="I20" s="54" t="str">
        <f>IF(H20&lt;&gt;"",VLOOKUP(H20,Kontoplan,2,FALSE),"")</f>
        <v/>
      </c>
      <c r="J20" s="49" t="str">
        <f>IF(H20="","",IF(H20&lt;&gt;L20,"Fejl","OK"))</f>
        <v/>
      </c>
      <c r="K20">
        <v>142202</v>
      </c>
    </row>
    <row r="21" spans="1:12" ht="13.5" thickTop="1">
      <c r="A21" s="93"/>
      <c r="B21" s="82" t="s">
        <v>101</v>
      </c>
      <c r="C21" s="2"/>
      <c r="D21" s="78"/>
      <c r="H21" s="34"/>
    </row>
    <row r="22" spans="1:12" ht="13.5" thickBot="1">
      <c r="A22" s="83"/>
      <c r="B22" s="80" t="s">
        <v>126</v>
      </c>
      <c r="C22" s="2"/>
      <c r="D22" s="78"/>
      <c r="H22" s="34"/>
    </row>
    <row r="23" spans="1:12" ht="13.5" thickBot="1">
      <c r="A23" s="83">
        <f>+A18+1</f>
        <v>2104</v>
      </c>
      <c r="B23" s="81" t="s">
        <v>170</v>
      </c>
      <c r="C23" s="2" t="s">
        <v>4</v>
      </c>
      <c r="D23" s="79">
        <f>290*89</f>
        <v>25810</v>
      </c>
      <c r="E23" s="53"/>
      <c r="F23" s="54" t="str">
        <f>IF(E23&lt;&gt;"",VLOOKUP(E23,Kontoplan,2,FALSE),"")</f>
        <v/>
      </c>
      <c r="G23" s="49" t="str">
        <f>IF(E23="","",IF(E23&lt;&gt;K23,"Fejl","OK"))</f>
        <v/>
      </c>
      <c r="H23" s="53"/>
      <c r="I23" s="54" t="str">
        <f>IF(H23&lt;&gt;"",VLOOKUP(H23,Kontoplan,2,FALSE),"")</f>
        <v/>
      </c>
      <c r="J23" s="49" t="str">
        <f>IF(H23="","",IF(H23&lt;&gt;L23,"Fejl","OK"))</f>
        <v/>
      </c>
      <c r="L23">
        <v>3900</v>
      </c>
    </row>
    <row r="24" spans="1:12" ht="13.5" thickBot="1">
      <c r="A24" s="83"/>
      <c r="B24" s="81" t="s">
        <v>127</v>
      </c>
      <c r="C24" s="2" t="s">
        <v>4</v>
      </c>
      <c r="D24" s="76">
        <v>17300</v>
      </c>
      <c r="E24" s="53"/>
      <c r="F24" s="54" t="str">
        <f>IF(E24&lt;&gt;"",VLOOKUP(E24,Kontoplan,2,FALSE),"")</f>
        <v/>
      </c>
      <c r="G24" s="49" t="str">
        <f t="shared" ref="G24:G25" si="3">IF(E24="","",IF(E24&lt;&gt;K24,"Fejl","OK"))</f>
        <v/>
      </c>
      <c r="H24" s="53"/>
      <c r="I24" s="54" t="str">
        <f>IF(H24&lt;&gt;"",VLOOKUP(H24,Kontoplan,2,FALSE),"")</f>
        <v/>
      </c>
      <c r="J24" s="49" t="str">
        <f>IF(H24="","",IF(H24&lt;&gt;L24,"Fejl","OK"))</f>
        <v/>
      </c>
      <c r="L24">
        <v>3900</v>
      </c>
    </row>
    <row r="25" spans="1:12" ht="13.5" thickBot="1">
      <c r="A25" s="93" t="s">
        <v>99</v>
      </c>
      <c r="B25" s="81" t="s">
        <v>46</v>
      </c>
      <c r="C25" s="2" t="s">
        <v>4</v>
      </c>
      <c r="D25" s="77">
        <f>+D23+D24</f>
        <v>43110</v>
      </c>
      <c r="E25" s="53"/>
      <c r="F25" s="54" t="str">
        <f>IF(E25&lt;&gt;"",VLOOKUP(E25,Kontoplan,2,FALSE),"")</f>
        <v/>
      </c>
      <c r="G25" s="49" t="str">
        <f t="shared" si="3"/>
        <v/>
      </c>
      <c r="H25" s="53"/>
      <c r="I25" s="54" t="str">
        <f>IF(H25&lt;&gt;"",VLOOKUP(H25,Kontoplan,2,FALSE),"")</f>
        <v/>
      </c>
      <c r="J25" s="49" t="str">
        <f>IF(H25="","",IF(H25&lt;&gt;L25,"Fejl","OK"))</f>
        <v/>
      </c>
      <c r="K25">
        <v>12220</v>
      </c>
      <c r="L25">
        <v>3900</v>
      </c>
    </row>
    <row r="26" spans="1:12" ht="13.5" thickTop="1">
      <c r="A26" s="93"/>
      <c r="B26" s="82"/>
      <c r="C26" s="2"/>
      <c r="D26" s="78"/>
      <c r="H26" s="34"/>
    </row>
    <row r="27" spans="1:12">
      <c r="A27" s="83"/>
      <c r="B27" s="80" t="s">
        <v>128</v>
      </c>
      <c r="C27" s="2"/>
      <c r="D27" s="78"/>
      <c r="H27" s="34"/>
    </row>
    <row r="28" spans="1:12" ht="13.5" thickBot="1">
      <c r="A28" s="83"/>
      <c r="B28" s="81" t="s">
        <v>171</v>
      </c>
      <c r="C28" s="2"/>
      <c r="D28" s="78"/>
      <c r="H28" s="34"/>
    </row>
    <row r="29" spans="1:12" ht="13.5" thickBot="1">
      <c r="A29" s="83">
        <f>+A23+1</f>
        <v>2105</v>
      </c>
      <c r="B29" s="81" t="s">
        <v>129</v>
      </c>
      <c r="C29" s="2" t="s">
        <v>4</v>
      </c>
      <c r="D29" s="79">
        <v>175000</v>
      </c>
      <c r="E29" s="53"/>
      <c r="F29" s="54" t="str">
        <f>IF(E29&lt;&gt;"",VLOOKUP(E29,Kontoplan,2,FALSE),"")</f>
        <v/>
      </c>
      <c r="G29" s="49" t="str">
        <f>IF(E29="","",IF(E29&lt;&gt;K29,"Fejl","OK"))</f>
        <v/>
      </c>
      <c r="H29" s="53"/>
      <c r="I29" s="54" t="str">
        <f>IF(H29&lt;&gt;"",VLOOKUP(H29,Kontoplan,2,FALSE),"")</f>
        <v/>
      </c>
      <c r="J29" s="49" t="str">
        <f>IF(H29="","",IF(H29&lt;&gt;L29,"Fejl","OK"))</f>
        <v/>
      </c>
      <c r="K29">
        <v>2100</v>
      </c>
    </row>
    <row r="30" spans="1:12" ht="13.5" thickBot="1">
      <c r="A30" s="83"/>
      <c r="B30" s="81" t="s">
        <v>130</v>
      </c>
      <c r="C30" s="2" t="s">
        <v>4</v>
      </c>
      <c r="D30" s="76">
        <f>+D29*0.75</f>
        <v>131250</v>
      </c>
      <c r="E30" s="53"/>
      <c r="F30" s="54" t="str">
        <f>IF(E30&lt;&gt;"",VLOOKUP(E30,Kontoplan,2,FALSE),"")</f>
        <v/>
      </c>
      <c r="G30" s="49" t="str">
        <f t="shared" ref="G30:G31" si="4">IF(E30="","",IF(E30&lt;&gt;K30,"Fejl","OK"))</f>
        <v/>
      </c>
      <c r="H30" s="53"/>
      <c r="I30" s="54" t="str">
        <f>IF(H30&lt;&gt;"",VLOOKUP(H30,Kontoplan,2,FALSE),"")</f>
        <v/>
      </c>
      <c r="J30" s="49" t="str">
        <f>IF(H30="","",IF(H30&lt;&gt;L30,"Fejl","OK"))</f>
        <v/>
      </c>
      <c r="L30">
        <v>2100</v>
      </c>
    </row>
    <row r="31" spans="1:12" ht="13.5" thickBot="1">
      <c r="A31" s="93" t="s">
        <v>99</v>
      </c>
      <c r="B31" s="81" t="s">
        <v>46</v>
      </c>
      <c r="C31" s="2" t="s">
        <v>4</v>
      </c>
      <c r="D31" s="77">
        <f>+D29-D30</f>
        <v>43750</v>
      </c>
      <c r="E31" s="53"/>
      <c r="F31" s="54" t="str">
        <f>IF(E31&lt;&gt;"",VLOOKUP(E31,Kontoplan,2,FALSE),"")</f>
        <v/>
      </c>
      <c r="G31" s="49" t="str">
        <f t="shared" si="4"/>
        <v/>
      </c>
      <c r="H31" s="53"/>
      <c r="I31" s="54" t="str">
        <f>IF(H31&lt;&gt;"",VLOOKUP(H31,Kontoplan,2,FALSE),"")</f>
        <v/>
      </c>
      <c r="J31" s="49" t="str">
        <f>IF(H31="","",IF(H31&lt;&gt;L31,"Fejl","OK"))</f>
        <v/>
      </c>
      <c r="K31">
        <v>2100</v>
      </c>
      <c r="L31">
        <v>14270</v>
      </c>
    </row>
    <row r="32" spans="1:12" ht="13.5" thickTop="1">
      <c r="A32" s="93"/>
      <c r="B32" s="82" t="s">
        <v>131</v>
      </c>
      <c r="C32" s="2"/>
      <c r="D32" s="78"/>
      <c r="H32" s="34"/>
    </row>
    <row r="33" spans="1:13">
      <c r="A33" s="83"/>
      <c r="B33" s="80" t="s">
        <v>132</v>
      </c>
      <c r="C33" s="2"/>
      <c r="D33" s="78"/>
      <c r="H33" s="34"/>
    </row>
    <row r="34" spans="1:13" ht="13.5" thickBot="1">
      <c r="A34" s="83"/>
      <c r="B34" s="81"/>
      <c r="C34" s="2"/>
      <c r="D34" s="78"/>
      <c r="H34" s="34"/>
    </row>
    <row r="35" spans="1:13" ht="13.5" thickBot="1">
      <c r="A35" s="83">
        <f>+A29+1</f>
        <v>2106</v>
      </c>
      <c r="B35" s="81" t="s">
        <v>64</v>
      </c>
      <c r="C35" s="2" t="s">
        <v>4</v>
      </c>
      <c r="D35" s="79">
        <v>37460</v>
      </c>
      <c r="E35" s="53"/>
      <c r="F35" s="54" t="str">
        <f>IF(E35&lt;&gt;"",VLOOKUP(E35,Kontoplan,2,FALSE),"")</f>
        <v/>
      </c>
      <c r="G35" s="49" t="str">
        <f>IF(E35="","",IF(E35&lt;&gt;K35,"Fejl","OK"))</f>
        <v/>
      </c>
      <c r="H35" s="53"/>
      <c r="I35" s="54" t="str">
        <f>IF(H35&lt;&gt;"",VLOOKUP(H35,Kontoplan,2,FALSE),"")</f>
        <v/>
      </c>
      <c r="J35" s="49" t="str">
        <f>IF(H35="","",IF(H35&lt;&gt;L35,"Fejl","OK"))</f>
        <v/>
      </c>
      <c r="K35">
        <v>1100</v>
      </c>
      <c r="L35">
        <v>122109</v>
      </c>
    </row>
    <row r="36" spans="1:13" ht="13.5" thickBot="1">
      <c r="A36" s="83"/>
      <c r="B36" s="81" t="s">
        <v>65</v>
      </c>
      <c r="C36" s="2" t="s">
        <v>4</v>
      </c>
      <c r="D36" s="76">
        <v>85490</v>
      </c>
      <c r="E36" s="53"/>
      <c r="F36" s="54" t="str">
        <f>IF(E36&lt;&gt;"",VLOOKUP(E36,Kontoplan,2,FALSE),"")</f>
        <v/>
      </c>
      <c r="G36" s="49" t="str">
        <f t="shared" ref="G36:G37" si="5">IF(E36="","",IF(E36&lt;&gt;K36,"Fejl","OK"))</f>
        <v/>
      </c>
      <c r="H36" s="53"/>
      <c r="I36" s="54" t="str">
        <f>IF(H36&lt;&gt;"",VLOOKUP(H36,Kontoplan,2,FALSE),"")</f>
        <v/>
      </c>
      <c r="J36" s="49" t="str">
        <f>IF(H36="","",IF(H36&lt;&gt;L36,"Fejl","OK"))</f>
        <v/>
      </c>
      <c r="K36">
        <v>1100</v>
      </c>
      <c r="L36">
        <v>122110</v>
      </c>
    </row>
    <row r="37" spans="1:13" ht="13.5" thickBot="1">
      <c r="A37" s="93" t="s">
        <v>99</v>
      </c>
      <c r="B37" s="81" t="s">
        <v>46</v>
      </c>
      <c r="C37" s="2" t="s">
        <v>4</v>
      </c>
      <c r="D37" s="77">
        <f>+D35+D36</f>
        <v>122950</v>
      </c>
      <c r="E37" s="53"/>
      <c r="F37" s="54" t="str">
        <f>IF(E37&lt;&gt;"",VLOOKUP(E37,Kontoplan,2,FALSE),"")</f>
        <v/>
      </c>
      <c r="G37" s="49" t="str">
        <f t="shared" si="5"/>
        <v/>
      </c>
      <c r="H37" s="53"/>
      <c r="I37" s="54" t="str">
        <f>IF(H37&lt;&gt;"",VLOOKUP(H37,Kontoplan,2,FALSE),"")</f>
        <v/>
      </c>
      <c r="J37" s="49" t="str">
        <f>IF(H37="","",IF(H37&lt;&gt;L37,"Fejl","OK"))</f>
        <v/>
      </c>
      <c r="K37">
        <v>1100</v>
      </c>
      <c r="L37">
        <v>14270</v>
      </c>
    </row>
    <row r="38" spans="1:13" ht="13.5" thickTop="1">
      <c r="A38" s="93"/>
      <c r="B38" s="82" t="s">
        <v>104</v>
      </c>
      <c r="C38" s="2"/>
      <c r="D38" s="78"/>
      <c r="H38" s="34"/>
    </row>
    <row r="39" spans="1:13" ht="13.5" thickBot="1">
      <c r="A39" s="83"/>
      <c r="B39" s="80"/>
      <c r="C39" s="2"/>
      <c r="D39" s="78"/>
      <c r="H39" s="34"/>
    </row>
    <row r="40" spans="1:13" ht="13.5" thickBot="1">
      <c r="A40" s="83">
        <f>+A35+1</f>
        <v>2107</v>
      </c>
      <c r="B40" s="81" t="s">
        <v>133</v>
      </c>
      <c r="C40" s="2" t="s">
        <v>4</v>
      </c>
      <c r="D40" s="79">
        <v>7818</v>
      </c>
      <c r="E40" s="53"/>
      <c r="F40" s="54" t="str">
        <f>IF(E40&lt;&gt;"",VLOOKUP(E40,Kontoplan,2,FALSE),"")</f>
        <v/>
      </c>
      <c r="G40" s="49" t="str">
        <f>IF(E40="","",IF(E40&lt;&gt;K40,"Fejl","OK"))</f>
        <v/>
      </c>
      <c r="H40" s="53"/>
      <c r="I40" s="54" t="str">
        <f>IF(H40&lt;&gt;"",VLOOKUP(H40,Kontoplan,2,FALSE),"")</f>
        <v/>
      </c>
      <c r="J40" s="49" t="str">
        <f>IF(H40="","",IF(H40&lt;&gt;L40,"Fejl","OK"))</f>
        <v/>
      </c>
      <c r="K40">
        <v>12110</v>
      </c>
      <c r="L40">
        <v>14270</v>
      </c>
    </row>
    <row r="41" spans="1:13" ht="22.5">
      <c r="A41" s="88" t="s">
        <v>99</v>
      </c>
      <c r="B41" s="82" t="s">
        <v>105</v>
      </c>
      <c r="C41" s="2"/>
      <c r="D41" s="78"/>
      <c r="H41" s="34"/>
    </row>
    <row r="42" spans="1:13" ht="13.5" thickBot="1">
      <c r="A42" s="83"/>
      <c r="B42" s="80" t="s">
        <v>134</v>
      </c>
      <c r="C42" s="2"/>
      <c r="D42" s="78"/>
      <c r="H42" s="34"/>
    </row>
    <row r="43" spans="1:13" ht="13.5" thickBot="1">
      <c r="A43" s="83">
        <f>+A40+1</f>
        <v>2108</v>
      </c>
      <c r="B43" s="81" t="s">
        <v>135</v>
      </c>
      <c r="C43" s="2" t="s">
        <v>4</v>
      </c>
      <c r="D43" s="79">
        <v>17770</v>
      </c>
      <c r="E43" s="53"/>
      <c r="F43" s="54" t="str">
        <f>IF(E43&lt;&gt;"",VLOOKUP(E43,Kontoplan,2,FALSE),"")</f>
        <v/>
      </c>
      <c r="G43" s="49" t="str">
        <f>IF(E43="","",IF(E43&lt;&gt;K43,"Fejl","OK"))</f>
        <v/>
      </c>
      <c r="H43" s="53"/>
      <c r="I43" s="54" t="str">
        <f>IF(H43&lt;&gt;"",VLOOKUP(H43,Kontoplan,2,FALSE),"")</f>
        <v/>
      </c>
      <c r="J43" s="49" t="str">
        <f>IF(H43="","",IF(H43&lt;&gt;L43,"Fejl","OK"))</f>
        <v/>
      </c>
      <c r="K43">
        <v>2100</v>
      </c>
      <c r="L43">
        <v>12110</v>
      </c>
    </row>
    <row r="44" spans="1:13">
      <c r="A44" s="88"/>
      <c r="B44" s="82"/>
      <c r="C44" s="2"/>
      <c r="D44" s="78"/>
      <c r="H44" s="34"/>
    </row>
    <row r="45" spans="1:13">
      <c r="A45" s="83"/>
      <c r="B45" s="80" t="s">
        <v>136</v>
      </c>
      <c r="C45" s="2"/>
      <c r="D45" s="3"/>
      <c r="H45" s="34"/>
    </row>
    <row r="46" spans="1:13">
      <c r="A46" s="83">
        <f>+A43+1</f>
        <v>2109</v>
      </c>
      <c r="B46" s="81" t="s">
        <v>172</v>
      </c>
      <c r="C46" s="2"/>
      <c r="D46" s="78"/>
      <c r="H46" s="34"/>
      <c r="M46">
        <v>275222</v>
      </c>
    </row>
    <row r="47" spans="1:13" ht="13.5" thickBot="1">
      <c r="A47" s="83"/>
      <c r="B47" s="81" t="s">
        <v>137</v>
      </c>
      <c r="C47" s="2"/>
      <c r="D47" s="78"/>
      <c r="H47" s="34"/>
      <c r="M47">
        <v>175000</v>
      </c>
    </row>
    <row r="48" spans="1:13" ht="13.5" thickBot="1">
      <c r="A48" s="93" t="s">
        <v>99</v>
      </c>
      <c r="B48" s="81" t="s">
        <v>138</v>
      </c>
      <c r="C48" s="2" t="s">
        <v>4</v>
      </c>
      <c r="D48" s="89"/>
      <c r="E48" s="53"/>
      <c r="F48" s="54" t="str">
        <f>IF(E48&lt;&gt;"",VLOOKUP(E48,Kontoplan,2,FALSE),"")</f>
        <v/>
      </c>
      <c r="G48" s="49" t="str">
        <f t="shared" ref="G48" si="6">IF(E48="","",IF(E48&lt;&gt;K48,"Fejl","OK"))</f>
        <v/>
      </c>
      <c r="H48" s="53"/>
      <c r="I48" s="54" t="str">
        <f>IF(H48&lt;&gt;"",VLOOKUP(H48,Kontoplan,2,FALSE),"")</f>
        <v/>
      </c>
      <c r="J48" s="49" t="str">
        <f>IF(H48="","",IF(H48&lt;&gt;L48,"Fejl","OK"))</f>
        <v/>
      </c>
      <c r="K48">
        <v>2100</v>
      </c>
      <c r="L48">
        <v>12110</v>
      </c>
      <c r="M48">
        <v>100222</v>
      </c>
    </row>
    <row r="49" spans="1:13" ht="13.5" thickTop="1">
      <c r="A49" s="93"/>
      <c r="B49" s="90" t="s">
        <v>139</v>
      </c>
      <c r="C49" s="2"/>
      <c r="D49" s="78"/>
      <c r="H49" s="34"/>
    </row>
    <row r="50" spans="1:13">
      <c r="A50" s="83"/>
      <c r="B50" s="80" t="s">
        <v>140</v>
      </c>
      <c r="C50" s="2"/>
      <c r="D50" s="3"/>
      <c r="H50" s="34"/>
    </row>
    <row r="51" spans="1:13" ht="13.5" thickBot="1">
      <c r="A51" s="83">
        <f>+A46+1</f>
        <v>2110</v>
      </c>
      <c r="B51" s="81" t="s">
        <v>172</v>
      </c>
      <c r="C51" s="2"/>
      <c r="D51" s="3"/>
      <c r="H51" s="34"/>
    </row>
    <row r="52" spans="1:13" ht="13.5" customHeight="1" thickBot="1">
      <c r="A52" s="93" t="s">
        <v>99</v>
      </c>
      <c r="B52" s="81" t="s">
        <v>141</v>
      </c>
      <c r="C52" s="2" t="s">
        <v>4</v>
      </c>
      <c r="D52" s="89"/>
      <c r="E52" s="53"/>
      <c r="F52" s="54" t="str">
        <f>IF(E52&lt;&gt;"",VLOOKUP(E52,Kontoplan,2,FALSE),"")</f>
        <v/>
      </c>
      <c r="G52" s="49" t="str">
        <f t="shared" ref="G52" si="7">IF(E52="","",IF(E52&lt;&gt;K52,"Fejl","OK"))</f>
        <v/>
      </c>
      <c r="H52" s="53"/>
      <c r="I52" s="54" t="str">
        <f>IF(H52&lt;&gt;"",VLOOKUP(H52,Kontoplan,2,FALSE),"")</f>
        <v/>
      </c>
      <c r="J52" s="49" t="str">
        <f>IF(H52="","",IF(H52&lt;&gt;L52,"Fejl","OK"))</f>
        <v/>
      </c>
      <c r="K52">
        <v>2100</v>
      </c>
      <c r="L52">
        <v>12110</v>
      </c>
      <c r="M52">
        <v>57234</v>
      </c>
    </row>
    <row r="53" spans="1:13" ht="13.5" thickTop="1">
      <c r="A53" s="93"/>
      <c r="B53" s="90" t="s">
        <v>139</v>
      </c>
      <c r="C53" s="2"/>
      <c r="D53" s="78"/>
      <c r="H53" s="34"/>
    </row>
    <row r="54" spans="1:13" ht="13.5" thickBot="1">
      <c r="A54" s="4"/>
      <c r="B54" s="80" t="s">
        <v>142</v>
      </c>
      <c r="C54" s="2"/>
      <c r="D54" s="3"/>
    </row>
    <row r="55" spans="1:13" ht="13.5" thickBot="1">
      <c r="A55" s="83">
        <f>+A51+1</f>
        <v>2111</v>
      </c>
      <c r="B55" s="81" t="s">
        <v>173</v>
      </c>
      <c r="C55" s="2" t="s">
        <v>4</v>
      </c>
      <c r="D55" s="75">
        <f>35*89</f>
        <v>3115</v>
      </c>
      <c r="E55" s="53"/>
      <c r="F55" s="54" t="str">
        <f>IF(E55&lt;&gt;"",VLOOKUP(E55,Kontoplan,2,FALSE),"")</f>
        <v/>
      </c>
      <c r="G55" s="49" t="str">
        <f>IF(E55="","",IF(E55&lt;&gt;K55,"Fejl","OK"))</f>
        <v/>
      </c>
      <c r="H55" s="53"/>
      <c r="I55" s="54" t="str">
        <f>IF(H55&lt;&gt;"",VLOOKUP(H55,Kontoplan,2,FALSE),"")</f>
        <v/>
      </c>
      <c r="J55" s="49" t="str">
        <f>IF(H55="","",IF(H55&lt;&gt;L55,"Fejl","OK"))</f>
        <v/>
      </c>
      <c r="K55">
        <v>3900</v>
      </c>
      <c r="L55">
        <v>3200</v>
      </c>
    </row>
    <row r="56" spans="1:13" ht="13.5" thickBot="1">
      <c r="A56" s="4"/>
      <c r="B56" s="81" t="s">
        <v>100</v>
      </c>
      <c r="C56" s="2" t="s">
        <v>4</v>
      </c>
      <c r="D56" s="76">
        <f>+D55*0.25</f>
        <v>778.75</v>
      </c>
      <c r="E56" s="53"/>
      <c r="F56" s="54" t="str">
        <f>IF(E56&lt;&gt;"",VLOOKUP(E56,Kontoplan,2,FALSE),"")</f>
        <v/>
      </c>
      <c r="G56" s="49" t="str">
        <f t="shared" ref="G56:G57" si="8">IF(E56="","",IF(E56&lt;&gt;K56,"Fejl","OK"))</f>
        <v/>
      </c>
      <c r="H56" s="53"/>
      <c r="I56" s="54" t="str">
        <f>IF(H56&lt;&gt;"",VLOOKUP(H56,Kontoplan,2,FALSE),"")</f>
        <v/>
      </c>
      <c r="J56" s="49" t="str">
        <f>IF(H56="","",IF(H56&lt;&gt;L56,"Fejl","OK"))</f>
        <v/>
      </c>
      <c r="K56">
        <v>14261</v>
      </c>
      <c r="L56">
        <v>14261</v>
      </c>
    </row>
    <row r="57" spans="1:13" ht="13.5" customHeight="1" thickBot="1">
      <c r="A57" s="93" t="s">
        <v>99</v>
      </c>
      <c r="B57" s="81" t="s">
        <v>46</v>
      </c>
      <c r="C57" s="2" t="s">
        <v>4</v>
      </c>
      <c r="D57" s="77">
        <f>+D55+D56</f>
        <v>3893.75</v>
      </c>
      <c r="E57" s="53"/>
      <c r="F57" s="54" t="str">
        <f>IF(E57&lt;&gt;"",VLOOKUP(E57,Kontoplan,2,FALSE),"")</f>
        <v/>
      </c>
      <c r="G57" s="49" t="str">
        <f t="shared" si="8"/>
        <v/>
      </c>
      <c r="H57" s="53"/>
      <c r="I57" s="54" t="str">
        <f>IF(H57&lt;&gt;"",VLOOKUP(H57,Kontoplan,2,FALSE),"")</f>
        <v/>
      </c>
      <c r="J57" s="49" t="str">
        <f>IF(H57="","",IF(H57&lt;&gt;L57,"Fejl","OK"))</f>
        <v/>
      </c>
    </row>
    <row r="58" spans="1:13" ht="13.5" thickTop="1">
      <c r="A58" s="93"/>
      <c r="B58" s="82" t="s">
        <v>104</v>
      </c>
      <c r="C58" s="2"/>
      <c r="D58" s="78"/>
      <c r="H58" s="34"/>
    </row>
    <row r="59" spans="1:13">
      <c r="A59" s="83"/>
      <c r="B59" s="80" t="s">
        <v>143</v>
      </c>
      <c r="C59" s="2"/>
      <c r="D59" s="78"/>
      <c r="H59" s="34"/>
    </row>
    <row r="60" spans="1:13">
      <c r="A60" s="83">
        <f>+A55+1</f>
        <v>2112</v>
      </c>
      <c r="B60" s="81" t="s">
        <v>144</v>
      </c>
      <c r="C60" s="2" t="s">
        <v>4</v>
      </c>
      <c r="D60" s="78"/>
      <c r="H60" s="34"/>
    </row>
    <row r="61" spans="1:13" ht="13.5" thickBot="1">
      <c r="A61" s="83"/>
      <c r="B61" s="81" t="s">
        <v>100</v>
      </c>
      <c r="C61" s="2" t="s">
        <v>4</v>
      </c>
      <c r="D61" s="78"/>
      <c r="H61" s="34"/>
    </row>
    <row r="62" spans="1:13" ht="13.5" thickBot="1">
      <c r="A62" s="93"/>
      <c r="B62" s="81" t="s">
        <v>46</v>
      </c>
      <c r="C62" s="2" t="s">
        <v>4</v>
      </c>
      <c r="D62" s="77">
        <v>27182</v>
      </c>
      <c r="E62" s="53"/>
      <c r="F62" s="54" t="str">
        <f>IF(E62&lt;&gt;"",VLOOKUP(E62,Kontoplan,2,FALSE),"")</f>
        <v/>
      </c>
      <c r="G62" s="49" t="str">
        <f t="shared" ref="G62" si="9">IF(E62="","",IF(E62&lt;&gt;K62,"Fejl","OK"))</f>
        <v/>
      </c>
      <c r="H62" s="53"/>
      <c r="I62" s="54" t="str">
        <f>IF(H62&lt;&gt;"",VLOOKUP(H62,Kontoplan,2,FALSE),"")</f>
        <v/>
      </c>
      <c r="J62" s="49" t="str">
        <f>IF(H62="","",IF(H62&lt;&gt;L62,"Fejl","OK"))</f>
        <v/>
      </c>
      <c r="K62">
        <v>142204</v>
      </c>
      <c r="L62">
        <v>142206</v>
      </c>
    </row>
    <row r="63" spans="1:13" ht="13.5" thickTop="1">
      <c r="A63" s="93"/>
      <c r="B63" s="82" t="s">
        <v>106</v>
      </c>
      <c r="C63" s="2"/>
      <c r="D63" s="78"/>
      <c r="H63" s="34"/>
    </row>
    <row r="64" spans="1:13" ht="13.5" thickBot="1">
      <c r="A64" s="83"/>
      <c r="B64" s="80" t="s">
        <v>145</v>
      </c>
      <c r="C64" s="2"/>
      <c r="D64" s="78"/>
      <c r="H64" s="34"/>
    </row>
    <row r="65" spans="1:12" ht="13.5" thickBot="1">
      <c r="A65" s="83">
        <f>+A60+1</f>
        <v>2113</v>
      </c>
      <c r="B65" s="81" t="s">
        <v>146</v>
      </c>
      <c r="C65" s="2" t="s">
        <v>4</v>
      </c>
      <c r="D65" s="79">
        <v>12000</v>
      </c>
      <c r="E65" s="53"/>
      <c r="F65" s="54" t="str">
        <f>IF(E65&lt;&gt;"",VLOOKUP(E65,Kontoplan,2,FALSE),"")</f>
        <v/>
      </c>
      <c r="G65" s="49" t="str">
        <f>IF(E65="","",IF(E65&lt;&gt;K65,"Fejl","OK"))</f>
        <v/>
      </c>
      <c r="H65" s="53"/>
      <c r="I65" s="54" t="str">
        <f>IF(H65&lt;&gt;"",VLOOKUP(H65,Kontoplan,2,FALSE),"")</f>
        <v/>
      </c>
      <c r="J65" s="49" t="str">
        <f>IF(H65="","",IF(H65&lt;&gt;L65,"Fejl","OK"))</f>
        <v/>
      </c>
      <c r="K65">
        <v>12220</v>
      </c>
      <c r="L65">
        <v>3100</v>
      </c>
    </row>
    <row r="66" spans="1:12" ht="13.5" thickBot="1">
      <c r="A66" s="91" t="s">
        <v>0</v>
      </c>
      <c r="B66" s="81" t="s">
        <v>100</v>
      </c>
      <c r="C66" s="2" t="s">
        <v>4</v>
      </c>
      <c r="D66" s="76">
        <f>+D65*0.25</f>
        <v>3000</v>
      </c>
      <c r="E66" s="53"/>
      <c r="F66" s="54" t="str">
        <f>IF(E66&lt;&gt;"",VLOOKUP(E66,Kontoplan,2,FALSE),"")</f>
        <v/>
      </c>
      <c r="G66" s="49" t="str">
        <f t="shared" ref="G66:G67" si="10">IF(E66="","",IF(E66&lt;&gt;K66,"Fejl","OK"))</f>
        <v/>
      </c>
      <c r="H66" s="53"/>
      <c r="I66" s="54" t="str">
        <f>IF(H66&lt;&gt;"",VLOOKUP(H66,Kontoplan,2,FALSE),"")</f>
        <v/>
      </c>
      <c r="J66" s="49" t="str">
        <f>IF(H66="","",IF(H66&lt;&gt;L66,"Fejl","OK"))</f>
        <v/>
      </c>
    </row>
    <row r="67" spans="1:12" ht="13.5" customHeight="1" thickBot="1">
      <c r="A67" s="93" t="s">
        <v>99</v>
      </c>
      <c r="B67" s="81" t="s">
        <v>46</v>
      </c>
      <c r="C67" s="2" t="s">
        <v>4</v>
      </c>
      <c r="D67" s="77">
        <f>+D65+D66</f>
        <v>15000</v>
      </c>
      <c r="E67" s="53"/>
      <c r="F67" s="54" t="str">
        <f>IF(E67&lt;&gt;"",VLOOKUP(E67,Kontoplan,2,FALSE),"")</f>
        <v/>
      </c>
      <c r="G67" s="49" t="str">
        <f t="shared" si="10"/>
        <v/>
      </c>
      <c r="H67" s="53"/>
      <c r="I67" s="54" t="str">
        <f>IF(H67&lt;&gt;"",VLOOKUP(H67,Kontoplan,2,FALSE),"")</f>
        <v/>
      </c>
      <c r="J67" s="49" t="str">
        <f>IF(H67="","",IF(H67&lt;&gt;L67,"Fejl","OK"))</f>
        <v/>
      </c>
    </row>
    <row r="68" spans="1:12" ht="13.5" thickTop="1">
      <c r="A68" s="93"/>
      <c r="B68" s="82" t="s">
        <v>147</v>
      </c>
      <c r="C68" s="2"/>
      <c r="D68" s="78"/>
      <c r="H68" s="34"/>
    </row>
    <row r="69" spans="1:12" ht="13.5" thickBot="1">
      <c r="A69" s="83"/>
      <c r="B69" s="80" t="s">
        <v>148</v>
      </c>
      <c r="C69" s="2"/>
      <c r="D69" s="78"/>
      <c r="H69" s="34"/>
    </row>
    <row r="70" spans="1:12" ht="13.5" thickBot="1">
      <c r="A70" s="83">
        <f>+A65+1</f>
        <v>2114</v>
      </c>
      <c r="B70" s="81" t="s">
        <v>149</v>
      </c>
      <c r="C70" s="2" t="s">
        <v>4</v>
      </c>
      <c r="D70" s="79">
        <f>2205600*0.02</f>
        <v>44112</v>
      </c>
      <c r="E70" s="53"/>
      <c r="F70" s="54" t="str">
        <f>IF(E70&lt;&gt;"",VLOOKUP(E70,Kontoplan,2,FALSE),"")</f>
        <v/>
      </c>
      <c r="G70" s="49" t="str">
        <f>IF(E70="","",IF(E70&lt;&gt;K70,"Fejl","OK"))</f>
        <v/>
      </c>
      <c r="H70" s="53"/>
      <c r="I70" s="54" t="str">
        <f>IF(H70&lt;&gt;"",VLOOKUP(H70,Kontoplan,2,FALSE),"")</f>
        <v/>
      </c>
      <c r="J70" s="49" t="str">
        <f>IF(H70="","",IF(H70&lt;&gt;L70,"Fejl","OK"))</f>
        <v/>
      </c>
      <c r="K70">
        <v>4100</v>
      </c>
      <c r="L70">
        <v>14270</v>
      </c>
    </row>
    <row r="71" spans="1:12">
      <c r="A71" s="93" t="s">
        <v>99</v>
      </c>
      <c r="B71" s="82" t="s">
        <v>150</v>
      </c>
      <c r="C71" s="2"/>
      <c r="D71" s="78"/>
      <c r="H71" s="34"/>
    </row>
    <row r="72" spans="1:12">
      <c r="A72" s="93"/>
      <c r="B72" s="80" t="s">
        <v>107</v>
      </c>
      <c r="C72" s="2"/>
      <c r="D72" s="78"/>
      <c r="H72" s="34"/>
    </row>
    <row r="73" spans="1:12" ht="13.5" thickBot="1">
      <c r="A73" s="83"/>
      <c r="B73" s="81" t="s">
        <v>151</v>
      </c>
      <c r="C73" s="2"/>
      <c r="D73" s="78"/>
      <c r="H73" s="34"/>
    </row>
    <row r="74" spans="1:12" ht="13.5" thickBot="1">
      <c r="A74" s="83">
        <f>+A70+1</f>
        <v>2115</v>
      </c>
      <c r="B74" s="81" t="s">
        <v>152</v>
      </c>
      <c r="C74" s="2" t="s">
        <v>4</v>
      </c>
      <c r="D74" s="79">
        <v>17852</v>
      </c>
      <c r="E74" s="53"/>
      <c r="F74" s="54" t="str">
        <f>IF(E74&lt;&gt;"",VLOOKUP(E74,Kontoplan,2,FALSE),"")</f>
        <v/>
      </c>
      <c r="G74" s="49" t="str">
        <f>IF(E74="","",IF(E74&lt;&gt;K74,"Fejl","OK"))</f>
        <v/>
      </c>
      <c r="H74" s="53"/>
      <c r="I74" s="54" t="str">
        <f>IF(H74&lt;&gt;"",VLOOKUP(H74,Kontoplan,2,FALSE),"")</f>
        <v/>
      </c>
      <c r="J74" s="49" t="str">
        <f>IF(H74="","",IF(H74&lt;&gt;L74,"Fejl","OK"))</f>
        <v/>
      </c>
      <c r="L74">
        <v>12110</v>
      </c>
    </row>
    <row r="75" spans="1:12" ht="13.5" thickBot="1">
      <c r="A75" s="83"/>
      <c r="B75" s="81" t="s">
        <v>100</v>
      </c>
      <c r="C75" s="2" t="s">
        <v>4</v>
      </c>
      <c r="D75" s="76">
        <f>+D74*0.25</f>
        <v>4463</v>
      </c>
      <c r="E75" s="53"/>
      <c r="F75" s="54" t="str">
        <f>IF(E75&lt;&gt;"",VLOOKUP(E75,Kontoplan,2,FALSE),"")</f>
        <v/>
      </c>
      <c r="G75" s="49" t="str">
        <f t="shared" ref="G75:G76" si="11">IF(E75="","",IF(E75&lt;&gt;K75,"Fejl","OK"))</f>
        <v/>
      </c>
      <c r="H75" s="53"/>
      <c r="I75" s="54" t="str">
        <f>IF(H75&lt;&gt;"",VLOOKUP(H75,Kontoplan,2,FALSE),"")</f>
        <v/>
      </c>
      <c r="J75" s="49" t="str">
        <f>IF(H75="","",IF(H75&lt;&gt;L75,"Fejl","OK"))</f>
        <v/>
      </c>
      <c r="L75">
        <v>14261</v>
      </c>
    </row>
    <row r="76" spans="1:12" ht="13.5" thickBot="1">
      <c r="A76" s="93" t="s">
        <v>99</v>
      </c>
      <c r="B76" s="81" t="s">
        <v>46</v>
      </c>
      <c r="C76" s="2" t="s">
        <v>4</v>
      </c>
      <c r="D76" s="77">
        <f>+D74+D75</f>
        <v>22315</v>
      </c>
      <c r="E76" s="53"/>
      <c r="F76" s="54" t="str">
        <f>IF(E76&lt;&gt;"",VLOOKUP(E76,Kontoplan,2,FALSE),"")</f>
        <v/>
      </c>
      <c r="G76" s="49" t="str">
        <f t="shared" si="11"/>
        <v/>
      </c>
      <c r="H76" s="53"/>
      <c r="I76" s="54" t="str">
        <f>IF(H76&lt;&gt;"",VLOOKUP(H76,Kontoplan,2,FALSE),"")</f>
        <v/>
      </c>
      <c r="J76" s="49" t="str">
        <f>IF(H76="","",IF(H76&lt;&gt;L76,"Fejl","OK"))</f>
        <v/>
      </c>
      <c r="K76">
        <v>142205</v>
      </c>
    </row>
    <row r="77" spans="1:12" ht="13.5" thickTop="1">
      <c r="A77" s="93"/>
      <c r="B77" s="82" t="s">
        <v>105</v>
      </c>
      <c r="C77" s="2"/>
      <c r="D77" s="78"/>
      <c r="H77" s="34"/>
    </row>
    <row r="78" spans="1:12" ht="13.5" thickBot="1">
      <c r="A78" s="83"/>
      <c r="B78" s="80" t="s">
        <v>153</v>
      </c>
      <c r="C78" s="2"/>
      <c r="D78" s="78"/>
      <c r="H78" s="34"/>
    </row>
    <row r="79" spans="1:12" ht="13.5" thickBot="1">
      <c r="A79" s="83">
        <f>+A74+1</f>
        <v>2116</v>
      </c>
      <c r="B79" s="81" t="s">
        <v>102</v>
      </c>
      <c r="C79" s="2" t="s">
        <v>4</v>
      </c>
      <c r="D79" s="79">
        <v>67600</v>
      </c>
      <c r="E79" s="53"/>
      <c r="F79" s="54" t="str">
        <f>IF(E79&lt;&gt;"",VLOOKUP(E79,Kontoplan,2,FALSE),"")</f>
        <v/>
      </c>
      <c r="G79" s="49" t="str">
        <f>IF(E79="","",IF(E79&lt;&gt;K79,"Fejl","OK"))</f>
        <v/>
      </c>
      <c r="H79" s="53"/>
      <c r="I79" s="54" t="str">
        <f>IF(H79&lt;&gt;"",VLOOKUP(H79,Kontoplan,2,FALSE),"")</f>
        <v/>
      </c>
      <c r="J79" s="49" t="str">
        <f>IF(H79="","",IF(H79&lt;&gt;L79,"Fejl","OK"))</f>
        <v/>
      </c>
      <c r="K79">
        <v>1100</v>
      </c>
      <c r="L79">
        <v>14270</v>
      </c>
    </row>
    <row r="80" spans="1:12" ht="13.5" thickBot="1">
      <c r="A80" s="83"/>
      <c r="B80" s="81" t="s">
        <v>100</v>
      </c>
      <c r="C80" s="2" t="s">
        <v>4</v>
      </c>
      <c r="D80" s="76">
        <f>+D79*0.25</f>
        <v>16900</v>
      </c>
      <c r="E80" s="53"/>
      <c r="F80" s="54" t="str">
        <f>IF(E80&lt;&gt;"",VLOOKUP(E80,Kontoplan,2,FALSE),"")</f>
        <v/>
      </c>
      <c r="G80" s="49" t="str">
        <f t="shared" ref="G80:G81" si="12">IF(E80="","",IF(E80&lt;&gt;K80,"Fejl","OK"))</f>
        <v/>
      </c>
      <c r="H80" s="53"/>
      <c r="I80" s="54" t="str">
        <f>IF(H80&lt;&gt;"",VLOOKUP(H80,Kontoplan,2,FALSE),"")</f>
        <v/>
      </c>
      <c r="J80" s="49" t="str">
        <f>IF(H80="","",IF(H80&lt;&gt;L80,"Fejl","OK"))</f>
        <v/>
      </c>
    </row>
    <row r="81" spans="1:12" ht="13.5" customHeight="1" thickBot="1">
      <c r="A81" s="93" t="s">
        <v>99</v>
      </c>
      <c r="B81" s="81" t="s">
        <v>46</v>
      </c>
      <c r="C81" s="2" t="s">
        <v>4</v>
      </c>
      <c r="D81" s="77">
        <f>+D79+D80</f>
        <v>84500</v>
      </c>
      <c r="E81" s="53"/>
      <c r="F81" s="54" t="str">
        <f>IF(E81&lt;&gt;"",VLOOKUP(E81,Kontoplan,2,FALSE),"")</f>
        <v/>
      </c>
      <c r="G81" s="49" t="str">
        <f t="shared" si="12"/>
        <v/>
      </c>
      <c r="H81" s="53"/>
      <c r="I81" s="54" t="str">
        <f>IF(H81&lt;&gt;"",VLOOKUP(H81,Kontoplan,2,FALSE),"")</f>
        <v/>
      </c>
      <c r="J81" s="49" t="str">
        <f>IF(H81="","",IF(H81&lt;&gt;L81,"Fejl","OK"))</f>
        <v/>
      </c>
    </row>
    <row r="82" spans="1:12" ht="13.5" thickTop="1">
      <c r="A82" s="93"/>
      <c r="B82" s="82" t="s">
        <v>154</v>
      </c>
      <c r="C82" s="2"/>
      <c r="D82" s="78"/>
      <c r="H82" s="34"/>
    </row>
    <row r="83" spans="1:12">
      <c r="A83" s="83"/>
      <c r="B83" s="80" t="s">
        <v>155</v>
      </c>
      <c r="C83" s="2"/>
      <c r="D83" s="78"/>
      <c r="H83" s="34"/>
    </row>
    <row r="84" spans="1:12" ht="13.5" thickBot="1">
      <c r="A84" s="83"/>
      <c r="B84" s="81" t="s">
        <v>151</v>
      </c>
      <c r="C84" s="2"/>
      <c r="D84" s="78"/>
      <c r="H84" s="34"/>
    </row>
    <row r="85" spans="1:12" ht="13.5" thickBot="1">
      <c r="A85" s="83">
        <f>+A79+1</f>
        <v>2117</v>
      </c>
      <c r="B85" s="81" t="s">
        <v>156</v>
      </c>
      <c r="C85" s="2" t="s">
        <v>4</v>
      </c>
      <c r="D85" s="79">
        <v>35684</v>
      </c>
      <c r="E85" s="53"/>
      <c r="F85" s="54" t="str">
        <f>IF(E85&lt;&gt;"",VLOOKUP(E85,Kontoplan,2,FALSE),"")</f>
        <v/>
      </c>
      <c r="G85" s="49" t="str">
        <f>IF(E85="","",IF(E85&lt;&gt;K85,"Fejl","OK"))</f>
        <v/>
      </c>
      <c r="H85" s="53"/>
      <c r="I85" s="54" t="str">
        <f>IF(H85&lt;&gt;"",VLOOKUP(H85,Kontoplan,2,FALSE),"")</f>
        <v/>
      </c>
      <c r="J85" s="49" t="str">
        <f>IF(H85="","",IF(H85&lt;&gt;L85,"Fejl","OK"))</f>
        <v/>
      </c>
      <c r="K85">
        <v>12220</v>
      </c>
      <c r="L85">
        <v>2100</v>
      </c>
    </row>
    <row r="86" spans="1:12" ht="13.5" thickBot="1">
      <c r="A86" s="83"/>
      <c r="B86" s="81" t="s">
        <v>100</v>
      </c>
      <c r="C86" s="2" t="s">
        <v>4</v>
      </c>
      <c r="D86" s="76">
        <f>+D85*0.25</f>
        <v>8921</v>
      </c>
      <c r="E86" s="53"/>
      <c r="F86" s="54" t="str">
        <f>IF(E86&lt;&gt;"",VLOOKUP(E86,Kontoplan,2,FALSE),"")</f>
        <v/>
      </c>
      <c r="G86" s="49" t="str">
        <f t="shared" ref="G86:G87" si="13">IF(E86="","",IF(E86&lt;&gt;K86,"Fejl","OK"))</f>
        <v/>
      </c>
      <c r="H86" s="53"/>
      <c r="I86" s="54" t="str">
        <f>IF(H86&lt;&gt;"",VLOOKUP(H86,Kontoplan,2,FALSE),"")</f>
        <v/>
      </c>
      <c r="J86" s="49" t="str">
        <f>IF(H86="","",IF(H86&lt;&gt;L86,"Fejl","OK"))</f>
        <v/>
      </c>
    </row>
    <row r="87" spans="1:12" ht="13.5" customHeight="1" thickBot="1">
      <c r="A87" s="93" t="s">
        <v>99</v>
      </c>
      <c r="B87" s="81" t="s">
        <v>46</v>
      </c>
      <c r="C87" s="2" t="s">
        <v>4</v>
      </c>
      <c r="D87" s="77">
        <f>+D85+D86</f>
        <v>44605</v>
      </c>
      <c r="E87" s="53"/>
      <c r="F87" s="54" t="str">
        <f>IF(E87&lt;&gt;"",VLOOKUP(E87,Kontoplan,2,FALSE),"")</f>
        <v/>
      </c>
      <c r="G87" s="49" t="str">
        <f t="shared" si="13"/>
        <v/>
      </c>
      <c r="H87" s="53"/>
      <c r="I87" s="54" t="str">
        <f>IF(H87&lt;&gt;"",VLOOKUP(H87,Kontoplan,2,FALSE),"")</f>
        <v/>
      </c>
      <c r="J87" s="49" t="str">
        <f>IF(H87="","",IF(H87&lt;&gt;L87,"Fejl","OK"))</f>
        <v/>
      </c>
    </row>
    <row r="88" spans="1:12" ht="13.5" thickTop="1">
      <c r="A88" s="93"/>
      <c r="B88" s="82" t="s">
        <v>103</v>
      </c>
      <c r="C88" s="2"/>
      <c r="D88" s="78"/>
      <c r="H88" s="34"/>
    </row>
    <row r="89" spans="1:12" ht="13.5" thickBot="1">
      <c r="A89" s="83"/>
      <c r="B89" s="80" t="s">
        <v>157</v>
      </c>
      <c r="C89" s="2"/>
      <c r="D89" s="78"/>
      <c r="H89" s="34"/>
    </row>
    <row r="90" spans="1:12" ht="13.5" thickBot="1">
      <c r="A90" s="83">
        <f>+A85+1</f>
        <v>2118</v>
      </c>
      <c r="B90" s="81" t="s">
        <v>158</v>
      </c>
      <c r="C90" s="2" t="s">
        <v>4</v>
      </c>
      <c r="D90" s="79">
        <v>250000</v>
      </c>
      <c r="E90" s="53"/>
      <c r="F90" s="54" t="str">
        <f>IF(E90&lt;&gt;"",VLOOKUP(E90,Kontoplan,2,FALSE),"")</f>
        <v/>
      </c>
      <c r="G90" s="49" t="str">
        <f>IF(E90="","",IF(E90&lt;&gt;K90,"Fejl","OK"))</f>
        <v/>
      </c>
      <c r="H90" s="53"/>
      <c r="I90" s="54" t="str">
        <f>IF(H90&lt;&gt;"",VLOOKUP(H90,Kontoplan,2,FALSE),"")</f>
        <v/>
      </c>
      <c r="J90" s="49" t="str">
        <f>IF(H90="","",IF(H90&lt;&gt;L90,"Fejl","OK"))</f>
        <v/>
      </c>
      <c r="L90">
        <v>11120</v>
      </c>
    </row>
    <row r="91" spans="1:12" ht="13.5" thickBot="1">
      <c r="A91" s="83"/>
      <c r="B91" s="81" t="s">
        <v>159</v>
      </c>
      <c r="C91" s="2" t="s">
        <v>4</v>
      </c>
      <c r="D91" s="76">
        <v>175000</v>
      </c>
      <c r="E91" s="53"/>
      <c r="F91" s="54" t="str">
        <f>IF(E91&lt;&gt;"",VLOOKUP(E91,Kontoplan,2,FALSE),"")</f>
        <v/>
      </c>
      <c r="G91" s="49" t="str">
        <f t="shared" ref="G91:G92" si="14">IF(E91="","",IF(E91&lt;&gt;K91,"Fejl","OK"))</f>
        <v/>
      </c>
      <c r="H91" s="53"/>
      <c r="I91" s="54" t="str">
        <f>IF(H91&lt;&gt;"",VLOOKUP(H91,Kontoplan,2,FALSE),"")</f>
        <v/>
      </c>
      <c r="J91" s="49" t="str">
        <f>IF(H91="","",IF(H91&lt;&gt;L91,"Fejl","OK"))</f>
        <v/>
      </c>
      <c r="K91">
        <v>11121</v>
      </c>
    </row>
    <row r="92" spans="1:12" ht="13.5" thickBot="1">
      <c r="A92" s="93" t="s">
        <v>99</v>
      </c>
      <c r="B92" s="81" t="s">
        <v>46</v>
      </c>
      <c r="C92" s="2" t="s">
        <v>4</v>
      </c>
      <c r="D92" s="77">
        <f>+D90-D91</f>
        <v>75000</v>
      </c>
      <c r="E92" s="53"/>
      <c r="F92" s="54" t="str">
        <f>IF(E92&lt;&gt;"",VLOOKUP(E92,Kontoplan,2,FALSE),"")</f>
        <v/>
      </c>
      <c r="G92" s="49" t="str">
        <f t="shared" si="14"/>
        <v/>
      </c>
      <c r="H92" s="53"/>
      <c r="I92" s="54" t="str">
        <f>IF(H92&lt;&gt;"",VLOOKUP(H92,Kontoplan,2,FALSE),"")</f>
        <v/>
      </c>
      <c r="J92" s="49" t="str">
        <f>IF(H92="","",IF(H92&lt;&gt;L92,"Fejl","OK"))</f>
        <v/>
      </c>
      <c r="K92">
        <v>12220</v>
      </c>
    </row>
    <row r="93" spans="1:12" ht="13.5" thickTop="1">
      <c r="A93" s="93"/>
      <c r="B93" s="82" t="s">
        <v>160</v>
      </c>
      <c r="C93" s="2"/>
      <c r="D93" s="78"/>
      <c r="H93" s="34"/>
    </row>
    <row r="94" spans="1:12" ht="13.5" thickBot="1">
      <c r="A94" s="83"/>
      <c r="B94" s="80" t="s">
        <v>161</v>
      </c>
      <c r="C94" s="2"/>
      <c r="D94" s="78"/>
      <c r="H94" s="34"/>
    </row>
    <row r="95" spans="1:12" ht="13.5" thickBot="1">
      <c r="A95" s="83">
        <f>+A90+1</f>
        <v>2119</v>
      </c>
      <c r="B95" s="81" t="s">
        <v>162</v>
      </c>
      <c r="C95" s="2" t="s">
        <v>4</v>
      </c>
      <c r="D95" s="79">
        <v>3750</v>
      </c>
      <c r="E95" s="53"/>
      <c r="F95" s="54" t="str">
        <f>IF(E95&lt;&gt;"",VLOOKUP(E95,Kontoplan,2,FALSE),"")</f>
        <v/>
      </c>
      <c r="G95" s="49" t="str">
        <f>IF(E95="","",IF(E95&lt;&gt;K95,"Fejl","OK"))</f>
        <v/>
      </c>
      <c r="H95" s="53"/>
      <c r="I95" s="54" t="str">
        <f>IF(H95&lt;&gt;"",VLOOKUP(H95,Kontoplan,2,FALSE),"")</f>
        <v/>
      </c>
      <c r="J95" s="49" t="str">
        <f>IF(H95="","",IF(H95&lt;&gt;L95,"Fejl","OK"))</f>
        <v/>
      </c>
      <c r="K95">
        <v>11121</v>
      </c>
      <c r="L95">
        <v>5100</v>
      </c>
    </row>
    <row r="96" spans="1:12" ht="13.5" thickBot="1">
      <c r="A96" s="83"/>
      <c r="B96" s="81" t="s">
        <v>163</v>
      </c>
      <c r="C96" s="2" t="s">
        <v>4</v>
      </c>
      <c r="D96" s="76">
        <v>3246</v>
      </c>
      <c r="E96" s="53"/>
      <c r="F96" s="54" t="str">
        <f>IF(E96&lt;&gt;"",VLOOKUP(E96,Kontoplan,2,FALSE),"")</f>
        <v/>
      </c>
      <c r="G96" s="49" t="str">
        <f t="shared" ref="G96:G97" si="15">IF(E96="","",IF(E96&lt;&gt;K96,"Fejl","OK"))</f>
        <v/>
      </c>
      <c r="H96" s="53"/>
      <c r="I96" s="54" t="str">
        <f>IF(H96&lt;&gt;"",VLOOKUP(H96,Kontoplan,2,FALSE),"")</f>
        <v/>
      </c>
      <c r="J96" s="49" t="str">
        <f>IF(H96="","",IF(H96&lt;&gt;L96,"Fejl","OK"))</f>
        <v/>
      </c>
      <c r="K96">
        <v>5200</v>
      </c>
      <c r="L96">
        <v>11121</v>
      </c>
    </row>
    <row r="97" spans="1:12" ht="13.5" thickBot="1">
      <c r="A97" s="93" t="s">
        <v>99</v>
      </c>
      <c r="B97" s="81" t="s">
        <v>164</v>
      </c>
      <c r="C97" s="2" t="s">
        <v>4</v>
      </c>
      <c r="D97" s="77">
        <f>+D95-D96</f>
        <v>504</v>
      </c>
      <c r="E97" s="53"/>
      <c r="F97" s="54" t="str">
        <f>IF(E97&lt;&gt;"",VLOOKUP(E97,Kontoplan,2,FALSE),"")</f>
        <v/>
      </c>
      <c r="G97" s="49" t="str">
        <f t="shared" si="15"/>
        <v/>
      </c>
      <c r="H97" s="53"/>
      <c r="I97" s="54" t="str">
        <f>IF(H97&lt;&gt;"",VLOOKUP(H97,Kontoplan,2,FALSE),"")</f>
        <v/>
      </c>
      <c r="J97" s="49" t="str">
        <f>IF(H97="","",IF(H97&lt;&gt;L97,"Fejl","OK"))</f>
        <v/>
      </c>
    </row>
    <row r="98" spans="1:12" ht="13.5" thickTop="1">
      <c r="A98" s="93"/>
      <c r="B98" s="82"/>
      <c r="C98" s="2"/>
      <c r="D98" s="78"/>
      <c r="H98" s="34"/>
    </row>
    <row r="99" spans="1:12" ht="13.5" thickBot="1">
      <c r="A99" s="83"/>
      <c r="B99" s="80" t="s">
        <v>165</v>
      </c>
      <c r="C99" s="2"/>
      <c r="D99" s="78"/>
      <c r="H99" s="34"/>
    </row>
    <row r="100" spans="1:12" ht="13.5" thickBot="1">
      <c r="A100" s="83">
        <f>+A95+1</f>
        <v>2120</v>
      </c>
      <c r="B100" s="81" t="s">
        <v>166</v>
      </c>
      <c r="C100" s="2" t="s">
        <v>4</v>
      </c>
      <c r="D100" s="79">
        <v>1605</v>
      </c>
      <c r="E100" s="53"/>
      <c r="F100" s="54" t="str">
        <f>IF(E100&lt;&gt;"",VLOOKUP(E100,Kontoplan,2,FALSE),"")</f>
        <v/>
      </c>
      <c r="G100" s="49" t="str">
        <f>IF(E100="","",IF(E100&lt;&gt;K100,"Fejl","OK"))</f>
        <v/>
      </c>
      <c r="H100" s="53"/>
      <c r="I100" s="54" t="str">
        <f>IF(H100&lt;&gt;"",VLOOKUP(H100,Kontoplan,2,FALSE),"")</f>
        <v/>
      </c>
      <c r="J100" s="49" t="str">
        <f>IF(H100="","",IF(H100&lt;&gt;L100,"Fejl","OK"))</f>
        <v/>
      </c>
      <c r="K100">
        <v>3900</v>
      </c>
    </row>
    <row r="101" spans="1:12" ht="13.5" thickBot="1">
      <c r="A101" s="83"/>
      <c r="B101" s="81" t="s">
        <v>167</v>
      </c>
      <c r="C101" s="2" t="s">
        <v>4</v>
      </c>
      <c r="D101" s="76">
        <v>4700</v>
      </c>
      <c r="E101" s="53"/>
      <c r="F101" s="54" t="str">
        <f>IF(E101&lt;&gt;"",VLOOKUP(E101,Kontoplan,2,FALSE),"")</f>
        <v/>
      </c>
      <c r="G101" s="49" t="str">
        <f t="shared" ref="G101:G102" si="16">IF(E101="","",IF(E101&lt;&gt;K101,"Fejl","OK"))</f>
        <v/>
      </c>
      <c r="H101" s="53"/>
      <c r="I101" s="54" t="str">
        <f>IF(H101&lt;&gt;"",VLOOKUP(H101,Kontoplan,2,FALSE),"")</f>
        <v/>
      </c>
      <c r="J101" s="49" t="str">
        <f>IF(H101="","",IF(H101&lt;&gt;L101,"Fejl","OK"))</f>
        <v/>
      </c>
      <c r="L101">
        <v>3400</v>
      </c>
    </row>
    <row r="102" spans="1:12" ht="13.5" thickBot="1">
      <c r="A102" s="93" t="s">
        <v>99</v>
      </c>
      <c r="B102" s="81" t="s">
        <v>46</v>
      </c>
      <c r="C102" s="2" t="s">
        <v>4</v>
      </c>
      <c r="D102" s="77">
        <f>+D100-D101</f>
        <v>-3095</v>
      </c>
      <c r="E102" s="53"/>
      <c r="F102" s="54" t="str">
        <f>IF(E102&lt;&gt;"",VLOOKUP(E102,Kontoplan,2,FALSE),"")</f>
        <v/>
      </c>
      <c r="G102" s="49" t="str">
        <f t="shared" si="16"/>
        <v/>
      </c>
      <c r="H102" s="53"/>
      <c r="I102" s="54" t="str">
        <f>IF(H102&lt;&gt;"",VLOOKUP(H102,Kontoplan,2,FALSE),"")</f>
        <v/>
      </c>
      <c r="J102" s="49" t="str">
        <f>IF(H102="","",IF(H102&lt;&gt;L102,"Fejl","OK"))</f>
        <v/>
      </c>
      <c r="L102">
        <v>14270</v>
      </c>
    </row>
    <row r="103" spans="1:12" ht="13.5" thickTop="1">
      <c r="A103" s="93"/>
      <c r="B103" s="82" t="s">
        <v>168</v>
      </c>
      <c r="C103" s="2"/>
      <c r="D103" s="78"/>
      <c r="H103" s="34"/>
    </row>
  </sheetData>
  <sheetProtection password="DB4F" sheet="1" objects="1" scenarios="1"/>
  <mergeCells count="21">
    <mergeCell ref="A102:A103"/>
    <mergeCell ref="A52:A53"/>
    <mergeCell ref="A71:A72"/>
    <mergeCell ref="A67:A68"/>
    <mergeCell ref="A76:A77"/>
    <mergeCell ref="A81:A82"/>
    <mergeCell ref="A87:A88"/>
    <mergeCell ref="A92:A93"/>
    <mergeCell ref="A97:A98"/>
    <mergeCell ref="A62:A63"/>
    <mergeCell ref="A25:A26"/>
    <mergeCell ref="A31:A32"/>
    <mergeCell ref="A37:A38"/>
    <mergeCell ref="A48:A49"/>
    <mergeCell ref="A57:A58"/>
    <mergeCell ref="A20:A21"/>
    <mergeCell ref="A1:D1"/>
    <mergeCell ref="E1:J1"/>
    <mergeCell ref="C3:D3"/>
    <mergeCell ref="A8:A9"/>
    <mergeCell ref="A14:A15"/>
  </mergeCells>
  <conditionalFormatting sqref="E103 H103 E82:E85 H82:H85 E88:E90 H88:H90 E92:E94 H92:H94 E98:E99 H98:H99 E71:E79 H71:H79 E9:E11 H9:H11 E15:E17 H15:H17 E21:E22 H21:H22 E4:E5 H4:H5 E26:E28 H26:H28 E32:E34 H32:H34 E38:E39 H38:H39 E41:E42 H41:H42 E44:E47 H44:H47 E53:E54 H53:H54 E49:E51 H49:H51 E57:E64 H57:H64 E67:E69 H67:H69">
    <cfRule type="cellIs" dxfId="3491" priority="3491" stopIfTrue="1" operator="equal">
      <formula>"Kontering er forkert, prøv igen"</formula>
    </cfRule>
    <cfRule type="cellIs" dxfId="3490" priority="3492" stopIfTrue="1" operator="equal">
      <formula>"Kontering korrekt"</formula>
    </cfRule>
  </conditionalFormatting>
  <conditionalFormatting sqref="G72:G73 G75 G80:G81 G86:G87 G91 G96 G101 G15 G7:G9 G13 G19 G24 G30 G36 G47 G52 G56 G61 G66">
    <cfRule type="cellIs" dxfId="3489" priority="3490" stopIfTrue="1" operator="equal">
      <formula>"ok"</formula>
    </cfRule>
  </conditionalFormatting>
  <conditionalFormatting sqref="J72:J73 J75 J80:J81 J86:J87 J91 J96 J101 J7 J13 J19 J24 J30 J36 J47 J52 J56 J61 J66">
    <cfRule type="cellIs" dxfId="3488" priority="3488" operator="equal">
      <formula>"fejl"</formula>
    </cfRule>
    <cfRule type="cellIs" dxfId="3487" priority="3489" stopIfTrue="1" operator="equal">
      <formula>"ok"</formula>
    </cfRule>
  </conditionalFormatting>
  <conditionalFormatting sqref="G72:G73 G75 G80:G81 G86:G87 G91 G96 G101 G15 G7:G9 G13 G19 G24 G30 G36 G47 G52 G56 G61 G66">
    <cfRule type="cellIs" dxfId="3486" priority="3486" stopIfTrue="1" operator="notEqual">
      <formula>"og(""ok"";"""")"</formula>
    </cfRule>
    <cfRule type="cellIs" dxfId="3485" priority="3487" stopIfTrue="1" operator="equal">
      <formula>"ok"</formula>
    </cfRule>
  </conditionalFormatting>
  <conditionalFormatting sqref="J6:J8 J12:J103 G4:G104">
    <cfRule type="cellIs" dxfId="3484" priority="3484" stopIfTrue="1" operator="equal">
      <formula>"ok"</formula>
    </cfRule>
    <cfRule type="cellIs" dxfId="3483" priority="3485" stopIfTrue="1" operator="equal">
      <formula>"Fejl"</formula>
    </cfRule>
  </conditionalFormatting>
  <conditionalFormatting sqref="E93 H93 E96:E97 H96:H97">
    <cfRule type="cellIs" dxfId="3482" priority="3482" stopIfTrue="1" operator="equal">
      <formula>"Kontering er forkert, prøv igen"</formula>
    </cfRule>
    <cfRule type="cellIs" dxfId="3481" priority="3483" stopIfTrue="1" operator="equal">
      <formula>"Kontering korrekt"</formula>
    </cfRule>
  </conditionalFormatting>
  <conditionalFormatting sqref="G93:G97 J93:J97">
    <cfRule type="cellIs" dxfId="3480" priority="3480" stopIfTrue="1" operator="equal">
      <formula>"ok"</formula>
    </cfRule>
    <cfRule type="cellIs" dxfId="3479" priority="3481" stopIfTrue="1" operator="equal">
      <formula>"Fejl"</formula>
    </cfRule>
  </conditionalFormatting>
  <conditionalFormatting sqref="E92:E93 H92:H93">
    <cfRule type="cellIs" dxfId="3478" priority="3478" stopIfTrue="1" operator="equal">
      <formula>"Kontering er forkert, prøv igen"</formula>
    </cfRule>
    <cfRule type="cellIs" dxfId="3477" priority="3479" stopIfTrue="1" operator="equal">
      <formula>"Kontering korrekt"</formula>
    </cfRule>
  </conditionalFormatting>
  <conditionalFormatting sqref="G95">
    <cfRule type="cellIs" dxfId="3476" priority="3477" stopIfTrue="1" operator="equal">
      <formula>"ok"</formula>
    </cfRule>
  </conditionalFormatting>
  <conditionalFormatting sqref="J95">
    <cfRule type="cellIs" dxfId="3475" priority="3475" operator="equal">
      <formula>"fejl"</formula>
    </cfRule>
    <cfRule type="cellIs" dxfId="3474" priority="3476" stopIfTrue="1" operator="equal">
      <formula>"ok"</formula>
    </cfRule>
  </conditionalFormatting>
  <conditionalFormatting sqref="G95">
    <cfRule type="cellIs" dxfId="3473" priority="3473" stopIfTrue="1" operator="notEqual">
      <formula>"og(""ok"";"""")"</formula>
    </cfRule>
    <cfRule type="cellIs" dxfId="3472" priority="3474" stopIfTrue="1" operator="equal">
      <formula>"ok"</formula>
    </cfRule>
  </conditionalFormatting>
  <conditionalFormatting sqref="G94:G96">
    <cfRule type="cellIs" dxfId="3471" priority="3471" stopIfTrue="1" operator="equal">
      <formula>"ok"</formula>
    </cfRule>
    <cfRule type="cellIs" dxfId="3470" priority="3472" stopIfTrue="1" operator="equal">
      <formula>"Fejl"</formula>
    </cfRule>
  </conditionalFormatting>
  <conditionalFormatting sqref="G94:G96">
    <cfRule type="cellIs" dxfId="3469" priority="3469" stopIfTrue="1" operator="equal">
      <formula>"ok"</formula>
    </cfRule>
    <cfRule type="cellIs" dxfId="3468" priority="3470" stopIfTrue="1" operator="equal">
      <formula>"Fejl"</formula>
    </cfRule>
  </conditionalFormatting>
  <conditionalFormatting sqref="E93 H93 E96:E97 H96:H97">
    <cfRule type="cellIs" dxfId="3467" priority="3467" stopIfTrue="1" operator="equal">
      <formula>"Kontering er forkert, prøv igen"</formula>
    </cfRule>
    <cfRule type="cellIs" dxfId="3466" priority="3468" stopIfTrue="1" operator="equal">
      <formula>"Kontering korrekt"</formula>
    </cfRule>
  </conditionalFormatting>
  <conditionalFormatting sqref="G93:G97 J93:J97">
    <cfRule type="cellIs" dxfId="3465" priority="3465" stopIfTrue="1" operator="equal">
      <formula>"ok"</formula>
    </cfRule>
    <cfRule type="cellIs" dxfId="3464" priority="3466" stopIfTrue="1" operator="equal">
      <formula>"Fejl"</formula>
    </cfRule>
  </conditionalFormatting>
  <conditionalFormatting sqref="E92:E93 H92:H93">
    <cfRule type="cellIs" dxfId="3463" priority="3463" stopIfTrue="1" operator="equal">
      <formula>"Kontering er forkert, prøv igen"</formula>
    </cfRule>
    <cfRule type="cellIs" dxfId="3462" priority="3464" stopIfTrue="1" operator="equal">
      <formula>"Kontering korrekt"</formula>
    </cfRule>
  </conditionalFormatting>
  <conditionalFormatting sqref="G95">
    <cfRule type="cellIs" dxfId="3461" priority="3462" stopIfTrue="1" operator="equal">
      <formula>"ok"</formula>
    </cfRule>
  </conditionalFormatting>
  <conditionalFormatting sqref="J95">
    <cfRule type="cellIs" dxfId="3460" priority="3460" operator="equal">
      <formula>"fejl"</formula>
    </cfRule>
    <cfRule type="cellIs" dxfId="3459" priority="3461" stopIfTrue="1" operator="equal">
      <formula>"ok"</formula>
    </cfRule>
  </conditionalFormatting>
  <conditionalFormatting sqref="G95">
    <cfRule type="cellIs" dxfId="3458" priority="3458" stopIfTrue="1" operator="notEqual">
      <formula>"og(""ok"";"""")"</formula>
    </cfRule>
    <cfRule type="cellIs" dxfId="3457" priority="3459" stopIfTrue="1" operator="equal">
      <formula>"ok"</formula>
    </cfRule>
  </conditionalFormatting>
  <conditionalFormatting sqref="G94:G96">
    <cfRule type="cellIs" dxfId="3456" priority="3456" stopIfTrue="1" operator="equal">
      <formula>"ok"</formula>
    </cfRule>
    <cfRule type="cellIs" dxfId="3455" priority="3457" stopIfTrue="1" operator="equal">
      <formula>"Fejl"</formula>
    </cfRule>
  </conditionalFormatting>
  <conditionalFormatting sqref="G94:G96">
    <cfRule type="cellIs" dxfId="3454" priority="3454" stopIfTrue="1" operator="equal">
      <formula>"ok"</formula>
    </cfRule>
    <cfRule type="cellIs" dxfId="3453" priority="3455" stopIfTrue="1" operator="equal">
      <formula>"Fejl"</formula>
    </cfRule>
  </conditionalFormatting>
  <conditionalFormatting sqref="G93:G97">
    <cfRule type="cellIs" dxfId="3452" priority="3452" stopIfTrue="1" operator="equal">
      <formula>"ok"</formula>
    </cfRule>
    <cfRule type="cellIs" dxfId="3451" priority="3453" stopIfTrue="1" operator="equal">
      <formula>"Fejl"</formula>
    </cfRule>
  </conditionalFormatting>
  <conditionalFormatting sqref="G95">
    <cfRule type="cellIs" dxfId="3450" priority="3451" stopIfTrue="1" operator="equal">
      <formula>"ok"</formula>
    </cfRule>
  </conditionalFormatting>
  <conditionalFormatting sqref="G95">
    <cfRule type="cellIs" dxfId="3449" priority="3449" stopIfTrue="1" operator="notEqual">
      <formula>"og(""ok"";"""")"</formula>
    </cfRule>
    <cfRule type="cellIs" dxfId="3448" priority="3450" stopIfTrue="1" operator="equal">
      <formula>"ok"</formula>
    </cfRule>
  </conditionalFormatting>
  <conditionalFormatting sqref="G94:G96">
    <cfRule type="cellIs" dxfId="3447" priority="3447" stopIfTrue="1" operator="equal">
      <formula>"ok"</formula>
    </cfRule>
    <cfRule type="cellIs" dxfId="3446" priority="3448" stopIfTrue="1" operator="equal">
      <formula>"Fejl"</formula>
    </cfRule>
  </conditionalFormatting>
  <conditionalFormatting sqref="G94:G96">
    <cfRule type="cellIs" dxfId="3445" priority="3445" stopIfTrue="1" operator="equal">
      <formula>"ok"</formula>
    </cfRule>
    <cfRule type="cellIs" dxfId="3444" priority="3446" stopIfTrue="1" operator="equal">
      <formula>"Fejl"</formula>
    </cfRule>
  </conditionalFormatting>
  <conditionalFormatting sqref="J93:J97">
    <cfRule type="cellIs" dxfId="3443" priority="3443" stopIfTrue="1" operator="equal">
      <formula>"ok"</formula>
    </cfRule>
    <cfRule type="cellIs" dxfId="3442" priority="3444" stopIfTrue="1" operator="equal">
      <formula>"Fejl"</formula>
    </cfRule>
  </conditionalFormatting>
  <conditionalFormatting sqref="J95">
    <cfRule type="cellIs" dxfId="3441" priority="3441" operator="equal">
      <formula>"fejl"</formula>
    </cfRule>
    <cfRule type="cellIs" dxfId="3440" priority="3442" stopIfTrue="1" operator="equal">
      <formula>"ok"</formula>
    </cfRule>
  </conditionalFormatting>
  <conditionalFormatting sqref="E93 H93 E96:E97 H96:H97">
    <cfRule type="cellIs" dxfId="3439" priority="3439" stopIfTrue="1" operator="equal">
      <formula>"Kontering er forkert, prøv igen"</formula>
    </cfRule>
    <cfRule type="cellIs" dxfId="3438" priority="3440" stopIfTrue="1" operator="equal">
      <formula>"Kontering korrekt"</formula>
    </cfRule>
  </conditionalFormatting>
  <conditionalFormatting sqref="G93:G97 J93:J97">
    <cfRule type="cellIs" dxfId="3437" priority="3437" stopIfTrue="1" operator="equal">
      <formula>"ok"</formula>
    </cfRule>
    <cfRule type="cellIs" dxfId="3436" priority="3438" stopIfTrue="1" operator="equal">
      <formula>"Fejl"</formula>
    </cfRule>
  </conditionalFormatting>
  <conditionalFormatting sqref="E92:E93 H92:H93">
    <cfRule type="cellIs" dxfId="3435" priority="3435" stopIfTrue="1" operator="equal">
      <formula>"Kontering er forkert, prøv igen"</formula>
    </cfRule>
    <cfRule type="cellIs" dxfId="3434" priority="3436" stopIfTrue="1" operator="equal">
      <formula>"Kontering korrekt"</formula>
    </cfRule>
  </conditionalFormatting>
  <conditionalFormatting sqref="G95">
    <cfRule type="cellIs" dxfId="3433" priority="3434" stopIfTrue="1" operator="equal">
      <formula>"ok"</formula>
    </cfRule>
  </conditionalFormatting>
  <conditionalFormatting sqref="J95">
    <cfRule type="cellIs" dxfId="3432" priority="3432" operator="equal">
      <formula>"fejl"</formula>
    </cfRule>
    <cfRule type="cellIs" dxfId="3431" priority="3433" stopIfTrue="1" operator="equal">
      <formula>"ok"</formula>
    </cfRule>
  </conditionalFormatting>
  <conditionalFormatting sqref="G95">
    <cfRule type="cellIs" dxfId="3430" priority="3430" stopIfTrue="1" operator="notEqual">
      <formula>"og(""ok"";"""")"</formula>
    </cfRule>
    <cfRule type="cellIs" dxfId="3429" priority="3431" stopIfTrue="1" operator="equal">
      <formula>"ok"</formula>
    </cfRule>
  </conditionalFormatting>
  <conditionalFormatting sqref="G94:G96">
    <cfRule type="cellIs" dxfId="3428" priority="3428" stopIfTrue="1" operator="equal">
      <formula>"ok"</formula>
    </cfRule>
    <cfRule type="cellIs" dxfId="3427" priority="3429" stopIfTrue="1" operator="equal">
      <formula>"Fejl"</formula>
    </cfRule>
  </conditionalFormatting>
  <conditionalFormatting sqref="G94:G96">
    <cfRule type="cellIs" dxfId="3426" priority="3426" stopIfTrue="1" operator="equal">
      <formula>"ok"</formula>
    </cfRule>
    <cfRule type="cellIs" dxfId="3425" priority="3427" stopIfTrue="1" operator="equal">
      <formula>"Fejl"</formula>
    </cfRule>
  </conditionalFormatting>
  <conditionalFormatting sqref="E71:E73 H71:H73 E77:E78 H77:H78 E103 H103 E82:E84 H82:H84 E88:E89 H88:H89 E93:E94 H93:H94 E98:E99 H98:H99">
    <cfRule type="cellIs" dxfId="3424" priority="3424" stopIfTrue="1" operator="equal">
      <formula>"Kontering er forkert, prøv igen"</formula>
    </cfRule>
    <cfRule type="cellIs" dxfId="3423" priority="3425" stopIfTrue="1" operator="equal">
      <formula>"Kontering korrekt"</formula>
    </cfRule>
  </conditionalFormatting>
  <conditionalFormatting sqref="E71:E73 H71:H73 E77:E78 H77:H78 E103 H103 E82:E84 H82:H84 E88:E89 H88:H89 E93:E94 H93:H94 E98:E99 H98:H99">
    <cfRule type="cellIs" dxfId="3422" priority="3422" stopIfTrue="1" operator="equal">
      <formula>"Kontering er forkert, prøv igen"</formula>
    </cfRule>
    <cfRule type="cellIs" dxfId="3421" priority="3423" stopIfTrue="1" operator="equal">
      <formula>"Kontering korrekt"</formula>
    </cfRule>
  </conditionalFormatting>
  <conditionalFormatting sqref="E71:E73 H71:H73 E77:E78 H77:H78 E103 H103 E82:E84 H82:H84 E88:E89 H88:H89 E93:E94 H93:H94 E98:E99 H98:H99">
    <cfRule type="cellIs" dxfId="3420" priority="3420" stopIfTrue="1" operator="equal">
      <formula>"Kontering er forkert, prøv igen"</formula>
    </cfRule>
    <cfRule type="cellIs" dxfId="3419" priority="3421" stopIfTrue="1" operator="equal">
      <formula>"Kontering korrekt"</formula>
    </cfRule>
  </conditionalFormatting>
  <conditionalFormatting sqref="E83:E85 H83:H85 E88 H88">
    <cfRule type="cellIs" dxfId="3418" priority="3418" stopIfTrue="1" operator="equal">
      <formula>"Kontering er forkert, prøv igen"</formula>
    </cfRule>
    <cfRule type="cellIs" dxfId="3417" priority="3419" stopIfTrue="1" operator="equal">
      <formula>"Kontering korrekt"</formula>
    </cfRule>
  </conditionalFormatting>
  <conditionalFormatting sqref="J80:J88 G80:G88">
    <cfRule type="cellIs" dxfId="3416" priority="3416" stopIfTrue="1" operator="equal">
      <formula>"ok"</formula>
    </cfRule>
    <cfRule type="cellIs" dxfId="3415" priority="3417" stopIfTrue="1" operator="equal">
      <formula>"Fejl"</formula>
    </cfRule>
  </conditionalFormatting>
  <conditionalFormatting sqref="G81">
    <cfRule type="cellIs" dxfId="3414" priority="3415" stopIfTrue="1" operator="equal">
      <formula>"ok"</formula>
    </cfRule>
  </conditionalFormatting>
  <conditionalFormatting sqref="J81">
    <cfRule type="cellIs" dxfId="3413" priority="3413" operator="equal">
      <formula>"fejl"</formula>
    </cfRule>
    <cfRule type="cellIs" dxfId="3412" priority="3414" stopIfTrue="1" operator="equal">
      <formula>"ok"</formula>
    </cfRule>
  </conditionalFormatting>
  <conditionalFormatting sqref="G81">
    <cfRule type="cellIs" dxfId="3411" priority="3411" stopIfTrue="1" operator="notEqual">
      <formula>"og(""ok"";"""")"</formula>
    </cfRule>
    <cfRule type="cellIs" dxfId="3410" priority="3412" stopIfTrue="1" operator="equal">
      <formula>"ok"</formula>
    </cfRule>
  </conditionalFormatting>
  <conditionalFormatting sqref="G80:G82">
    <cfRule type="cellIs" dxfId="3409" priority="3409" stopIfTrue="1" operator="equal">
      <formula>"ok"</formula>
    </cfRule>
    <cfRule type="cellIs" dxfId="3408" priority="3410" stopIfTrue="1" operator="equal">
      <formula>"Fejl"</formula>
    </cfRule>
  </conditionalFormatting>
  <conditionalFormatting sqref="G80:G82">
    <cfRule type="cellIs" dxfId="3407" priority="3407" stopIfTrue="1" operator="equal">
      <formula>"ok"</formula>
    </cfRule>
    <cfRule type="cellIs" dxfId="3406" priority="3408" stopIfTrue="1" operator="equal">
      <formula>"Fejl"</formula>
    </cfRule>
  </conditionalFormatting>
  <conditionalFormatting sqref="G87">
    <cfRule type="cellIs" dxfId="3405" priority="3406" stopIfTrue="1" operator="equal">
      <formula>"ok"</formula>
    </cfRule>
  </conditionalFormatting>
  <conditionalFormatting sqref="J87">
    <cfRule type="cellIs" dxfId="3404" priority="3404" operator="equal">
      <formula>"fejl"</formula>
    </cfRule>
    <cfRule type="cellIs" dxfId="3403" priority="3405" stopIfTrue="1" operator="equal">
      <formula>"ok"</formula>
    </cfRule>
  </conditionalFormatting>
  <conditionalFormatting sqref="G87">
    <cfRule type="cellIs" dxfId="3402" priority="3402" stopIfTrue="1" operator="notEqual">
      <formula>"og(""ok"";"""")"</formula>
    </cfRule>
    <cfRule type="cellIs" dxfId="3401" priority="3403" stopIfTrue="1" operator="equal">
      <formula>"ok"</formula>
    </cfRule>
  </conditionalFormatting>
  <conditionalFormatting sqref="G86:G88">
    <cfRule type="cellIs" dxfId="3400" priority="3400" stopIfTrue="1" operator="equal">
      <formula>"ok"</formula>
    </cfRule>
    <cfRule type="cellIs" dxfId="3399" priority="3401" stopIfTrue="1" operator="equal">
      <formula>"Fejl"</formula>
    </cfRule>
  </conditionalFormatting>
  <conditionalFormatting sqref="G86:G88">
    <cfRule type="cellIs" dxfId="3398" priority="3398" stopIfTrue="1" operator="equal">
      <formula>"ok"</formula>
    </cfRule>
    <cfRule type="cellIs" dxfId="3397" priority="3399" stopIfTrue="1" operator="equal">
      <formula>"Fejl"</formula>
    </cfRule>
  </conditionalFormatting>
  <conditionalFormatting sqref="E83:E85 H83:H85 E88 H88">
    <cfRule type="cellIs" dxfId="3396" priority="3396" stopIfTrue="1" operator="equal">
      <formula>"Kontering er forkert, prøv igen"</formula>
    </cfRule>
    <cfRule type="cellIs" dxfId="3395" priority="3397" stopIfTrue="1" operator="equal">
      <formula>"Kontering korrekt"</formula>
    </cfRule>
  </conditionalFormatting>
  <conditionalFormatting sqref="J80:J88 G80:G88">
    <cfRule type="cellIs" dxfId="3394" priority="3394" stopIfTrue="1" operator="equal">
      <formula>"ok"</formula>
    </cfRule>
    <cfRule type="cellIs" dxfId="3393" priority="3395" stopIfTrue="1" operator="equal">
      <formula>"Fejl"</formula>
    </cfRule>
  </conditionalFormatting>
  <conditionalFormatting sqref="G81">
    <cfRule type="cellIs" dxfId="3392" priority="3393" stopIfTrue="1" operator="equal">
      <formula>"ok"</formula>
    </cfRule>
  </conditionalFormatting>
  <conditionalFormatting sqref="J81">
    <cfRule type="cellIs" dxfId="3391" priority="3391" operator="equal">
      <formula>"fejl"</formula>
    </cfRule>
    <cfRule type="cellIs" dxfId="3390" priority="3392" stopIfTrue="1" operator="equal">
      <formula>"ok"</formula>
    </cfRule>
  </conditionalFormatting>
  <conditionalFormatting sqref="G81">
    <cfRule type="cellIs" dxfId="3389" priority="3389" stopIfTrue="1" operator="notEqual">
      <formula>"og(""ok"";"""")"</formula>
    </cfRule>
    <cfRule type="cellIs" dxfId="3388" priority="3390" stopIfTrue="1" operator="equal">
      <formula>"ok"</formula>
    </cfRule>
  </conditionalFormatting>
  <conditionalFormatting sqref="G80:G82">
    <cfRule type="cellIs" dxfId="3387" priority="3387" stopIfTrue="1" operator="equal">
      <formula>"ok"</formula>
    </cfRule>
    <cfRule type="cellIs" dxfId="3386" priority="3388" stopIfTrue="1" operator="equal">
      <formula>"Fejl"</formula>
    </cfRule>
  </conditionalFormatting>
  <conditionalFormatting sqref="G80:G82">
    <cfRule type="cellIs" dxfId="3385" priority="3385" stopIfTrue="1" operator="equal">
      <formula>"ok"</formula>
    </cfRule>
    <cfRule type="cellIs" dxfId="3384" priority="3386" stopIfTrue="1" operator="equal">
      <formula>"Fejl"</formula>
    </cfRule>
  </conditionalFormatting>
  <conditionalFormatting sqref="G87">
    <cfRule type="cellIs" dxfId="3383" priority="3384" stopIfTrue="1" operator="equal">
      <formula>"ok"</formula>
    </cfRule>
  </conditionalFormatting>
  <conditionalFormatting sqref="J87">
    <cfRule type="cellIs" dxfId="3382" priority="3382" operator="equal">
      <formula>"fejl"</formula>
    </cfRule>
    <cfRule type="cellIs" dxfId="3381" priority="3383" stopIfTrue="1" operator="equal">
      <formula>"ok"</formula>
    </cfRule>
  </conditionalFormatting>
  <conditionalFormatting sqref="G87">
    <cfRule type="cellIs" dxfId="3380" priority="3380" stopIfTrue="1" operator="notEqual">
      <formula>"og(""ok"";"""")"</formula>
    </cfRule>
    <cfRule type="cellIs" dxfId="3379" priority="3381" stopIfTrue="1" operator="equal">
      <formula>"ok"</formula>
    </cfRule>
  </conditionalFormatting>
  <conditionalFormatting sqref="G86:G88">
    <cfRule type="cellIs" dxfId="3378" priority="3378" stopIfTrue="1" operator="equal">
      <formula>"ok"</formula>
    </cfRule>
    <cfRule type="cellIs" dxfId="3377" priority="3379" stopIfTrue="1" operator="equal">
      <formula>"Fejl"</formula>
    </cfRule>
  </conditionalFormatting>
  <conditionalFormatting sqref="G86:G88">
    <cfRule type="cellIs" dxfId="3376" priority="3376" stopIfTrue="1" operator="equal">
      <formula>"ok"</formula>
    </cfRule>
    <cfRule type="cellIs" dxfId="3375" priority="3377" stopIfTrue="1" operator="equal">
      <formula>"Fejl"</formula>
    </cfRule>
  </conditionalFormatting>
  <conditionalFormatting sqref="G80:G88">
    <cfRule type="cellIs" dxfId="3374" priority="3374" stopIfTrue="1" operator="equal">
      <formula>"ok"</formula>
    </cfRule>
    <cfRule type="cellIs" dxfId="3373" priority="3375" stopIfTrue="1" operator="equal">
      <formula>"Fejl"</formula>
    </cfRule>
  </conditionalFormatting>
  <conditionalFormatting sqref="G81">
    <cfRule type="cellIs" dxfId="3372" priority="3373" stopIfTrue="1" operator="equal">
      <formula>"ok"</formula>
    </cfRule>
  </conditionalFormatting>
  <conditionalFormatting sqref="G81">
    <cfRule type="cellIs" dxfId="3371" priority="3371" stopIfTrue="1" operator="notEqual">
      <formula>"og(""ok"";"""")"</formula>
    </cfRule>
    <cfRule type="cellIs" dxfId="3370" priority="3372" stopIfTrue="1" operator="equal">
      <formula>"ok"</formula>
    </cfRule>
  </conditionalFormatting>
  <conditionalFormatting sqref="G80:G82">
    <cfRule type="cellIs" dxfId="3369" priority="3369" stopIfTrue="1" operator="equal">
      <formula>"ok"</formula>
    </cfRule>
    <cfRule type="cellIs" dxfId="3368" priority="3370" stopIfTrue="1" operator="equal">
      <formula>"Fejl"</formula>
    </cfRule>
  </conditionalFormatting>
  <conditionalFormatting sqref="G80:G82">
    <cfRule type="cellIs" dxfId="3367" priority="3367" stopIfTrue="1" operator="equal">
      <formula>"ok"</formula>
    </cfRule>
    <cfRule type="cellIs" dxfId="3366" priority="3368" stopIfTrue="1" operator="equal">
      <formula>"Fejl"</formula>
    </cfRule>
  </conditionalFormatting>
  <conditionalFormatting sqref="G87">
    <cfRule type="cellIs" dxfId="3365" priority="3366" stopIfTrue="1" operator="equal">
      <formula>"ok"</formula>
    </cfRule>
  </conditionalFormatting>
  <conditionalFormatting sqref="G87">
    <cfRule type="cellIs" dxfId="3364" priority="3364" stopIfTrue="1" operator="notEqual">
      <formula>"og(""ok"";"""")"</formula>
    </cfRule>
    <cfRule type="cellIs" dxfId="3363" priority="3365" stopIfTrue="1" operator="equal">
      <formula>"ok"</formula>
    </cfRule>
  </conditionalFormatting>
  <conditionalFormatting sqref="G86:G88">
    <cfRule type="cellIs" dxfId="3362" priority="3362" stopIfTrue="1" operator="equal">
      <formula>"ok"</formula>
    </cfRule>
    <cfRule type="cellIs" dxfId="3361" priority="3363" stopIfTrue="1" operator="equal">
      <formula>"Fejl"</formula>
    </cfRule>
  </conditionalFormatting>
  <conditionalFormatting sqref="G86:G88">
    <cfRule type="cellIs" dxfId="3360" priority="3360" stopIfTrue="1" operator="equal">
      <formula>"ok"</formula>
    </cfRule>
    <cfRule type="cellIs" dxfId="3359" priority="3361" stopIfTrue="1" operator="equal">
      <formula>"Fejl"</formula>
    </cfRule>
  </conditionalFormatting>
  <conditionalFormatting sqref="J80:J88">
    <cfRule type="cellIs" dxfId="3358" priority="3358" stopIfTrue="1" operator="equal">
      <formula>"ok"</formula>
    </cfRule>
    <cfRule type="cellIs" dxfId="3357" priority="3359" stopIfTrue="1" operator="equal">
      <formula>"Fejl"</formula>
    </cfRule>
  </conditionalFormatting>
  <conditionalFormatting sqref="J81">
    <cfRule type="cellIs" dxfId="3356" priority="3356" operator="equal">
      <formula>"fejl"</formula>
    </cfRule>
    <cfRule type="cellIs" dxfId="3355" priority="3357" stopIfTrue="1" operator="equal">
      <formula>"ok"</formula>
    </cfRule>
  </conditionalFormatting>
  <conditionalFormatting sqref="J87">
    <cfRule type="cellIs" dxfId="3354" priority="3354" operator="equal">
      <formula>"fejl"</formula>
    </cfRule>
    <cfRule type="cellIs" dxfId="3353" priority="3355" stopIfTrue="1" operator="equal">
      <formula>"ok"</formula>
    </cfRule>
  </conditionalFormatting>
  <conditionalFormatting sqref="E83:E85 H83:H85 E88 H88">
    <cfRule type="cellIs" dxfId="3352" priority="3352" stopIfTrue="1" operator="equal">
      <formula>"Kontering er forkert, prøv igen"</formula>
    </cfRule>
    <cfRule type="cellIs" dxfId="3351" priority="3353" stopIfTrue="1" operator="equal">
      <formula>"Kontering korrekt"</formula>
    </cfRule>
  </conditionalFormatting>
  <conditionalFormatting sqref="J80:J88 G80:G88">
    <cfRule type="cellIs" dxfId="3350" priority="3350" stopIfTrue="1" operator="equal">
      <formula>"ok"</formula>
    </cfRule>
    <cfRule type="cellIs" dxfId="3349" priority="3351" stopIfTrue="1" operator="equal">
      <formula>"Fejl"</formula>
    </cfRule>
  </conditionalFormatting>
  <conditionalFormatting sqref="G81">
    <cfRule type="cellIs" dxfId="3348" priority="3349" stopIfTrue="1" operator="equal">
      <formula>"ok"</formula>
    </cfRule>
  </conditionalFormatting>
  <conditionalFormatting sqref="J81">
    <cfRule type="cellIs" dxfId="3347" priority="3347" operator="equal">
      <formula>"fejl"</formula>
    </cfRule>
    <cfRule type="cellIs" dxfId="3346" priority="3348" stopIfTrue="1" operator="equal">
      <formula>"ok"</formula>
    </cfRule>
  </conditionalFormatting>
  <conditionalFormatting sqref="G81">
    <cfRule type="cellIs" dxfId="3345" priority="3345" stopIfTrue="1" operator="notEqual">
      <formula>"og(""ok"";"""")"</formula>
    </cfRule>
    <cfRule type="cellIs" dxfId="3344" priority="3346" stopIfTrue="1" operator="equal">
      <formula>"ok"</formula>
    </cfRule>
  </conditionalFormatting>
  <conditionalFormatting sqref="G80:G82">
    <cfRule type="cellIs" dxfId="3343" priority="3343" stopIfTrue="1" operator="equal">
      <formula>"ok"</formula>
    </cfRule>
    <cfRule type="cellIs" dxfId="3342" priority="3344" stopIfTrue="1" operator="equal">
      <formula>"Fejl"</formula>
    </cfRule>
  </conditionalFormatting>
  <conditionalFormatting sqref="G80:G82">
    <cfRule type="cellIs" dxfId="3341" priority="3341" stopIfTrue="1" operator="equal">
      <formula>"ok"</formula>
    </cfRule>
    <cfRule type="cellIs" dxfId="3340" priority="3342" stopIfTrue="1" operator="equal">
      <formula>"Fejl"</formula>
    </cfRule>
  </conditionalFormatting>
  <conditionalFormatting sqref="G87">
    <cfRule type="cellIs" dxfId="3339" priority="3340" stopIfTrue="1" operator="equal">
      <formula>"ok"</formula>
    </cfRule>
  </conditionalFormatting>
  <conditionalFormatting sqref="J87">
    <cfRule type="cellIs" dxfId="3338" priority="3338" operator="equal">
      <formula>"fejl"</formula>
    </cfRule>
    <cfRule type="cellIs" dxfId="3337" priority="3339" stopIfTrue="1" operator="equal">
      <formula>"ok"</formula>
    </cfRule>
  </conditionalFormatting>
  <conditionalFormatting sqref="G87">
    <cfRule type="cellIs" dxfId="3336" priority="3336" stopIfTrue="1" operator="notEqual">
      <formula>"og(""ok"";"""")"</formula>
    </cfRule>
    <cfRule type="cellIs" dxfId="3335" priority="3337" stopIfTrue="1" operator="equal">
      <formula>"ok"</formula>
    </cfRule>
  </conditionalFormatting>
  <conditionalFormatting sqref="G86:G88">
    <cfRule type="cellIs" dxfId="3334" priority="3334" stopIfTrue="1" operator="equal">
      <formula>"ok"</formula>
    </cfRule>
    <cfRule type="cellIs" dxfId="3333" priority="3335" stopIfTrue="1" operator="equal">
      <formula>"Fejl"</formula>
    </cfRule>
  </conditionalFormatting>
  <conditionalFormatting sqref="G86:G88">
    <cfRule type="cellIs" dxfId="3332" priority="3332" stopIfTrue="1" operator="equal">
      <formula>"ok"</formula>
    </cfRule>
    <cfRule type="cellIs" dxfId="3331" priority="3333" stopIfTrue="1" operator="equal">
      <formula>"Fejl"</formula>
    </cfRule>
  </conditionalFormatting>
  <conditionalFormatting sqref="E96 H96">
    <cfRule type="cellIs" dxfId="3330" priority="3330" stopIfTrue="1" operator="equal">
      <formula>"Kontering er forkert, prøv igen"</formula>
    </cfRule>
    <cfRule type="cellIs" dxfId="3329" priority="3331" stopIfTrue="1" operator="equal">
      <formula>"Kontering korrekt"</formula>
    </cfRule>
  </conditionalFormatting>
  <conditionalFormatting sqref="G95">
    <cfRule type="cellIs" dxfId="3328" priority="3329" stopIfTrue="1" operator="equal">
      <formula>"ok"</formula>
    </cfRule>
  </conditionalFormatting>
  <conditionalFormatting sqref="J95">
    <cfRule type="cellIs" dxfId="3327" priority="3327" operator="equal">
      <formula>"fejl"</formula>
    </cfRule>
    <cfRule type="cellIs" dxfId="3326" priority="3328" stopIfTrue="1" operator="equal">
      <formula>"ok"</formula>
    </cfRule>
  </conditionalFormatting>
  <conditionalFormatting sqref="G95">
    <cfRule type="cellIs" dxfId="3325" priority="3325" stopIfTrue="1" operator="notEqual">
      <formula>"og(""ok"";"""")"</formula>
    </cfRule>
    <cfRule type="cellIs" dxfId="3324" priority="3326" stopIfTrue="1" operator="equal">
      <formula>"ok"</formula>
    </cfRule>
  </conditionalFormatting>
  <conditionalFormatting sqref="E96 H96">
    <cfRule type="cellIs" dxfId="3323" priority="3323" stopIfTrue="1" operator="equal">
      <formula>"Kontering er forkert, prøv igen"</formula>
    </cfRule>
    <cfRule type="cellIs" dxfId="3322" priority="3324" stopIfTrue="1" operator="equal">
      <formula>"Kontering korrekt"</formula>
    </cfRule>
  </conditionalFormatting>
  <conditionalFormatting sqref="J94:J96 G94:G96">
    <cfRule type="cellIs" dxfId="3321" priority="3321" stopIfTrue="1" operator="equal">
      <formula>"ok"</formula>
    </cfRule>
    <cfRule type="cellIs" dxfId="3320" priority="3322" stopIfTrue="1" operator="equal">
      <formula>"Fejl"</formula>
    </cfRule>
  </conditionalFormatting>
  <conditionalFormatting sqref="G95">
    <cfRule type="cellIs" dxfId="3319" priority="3320" stopIfTrue="1" operator="equal">
      <formula>"ok"</formula>
    </cfRule>
  </conditionalFormatting>
  <conditionalFormatting sqref="J95">
    <cfRule type="cellIs" dxfId="3318" priority="3318" operator="equal">
      <formula>"fejl"</formula>
    </cfRule>
    <cfRule type="cellIs" dxfId="3317" priority="3319" stopIfTrue="1" operator="equal">
      <formula>"ok"</formula>
    </cfRule>
  </conditionalFormatting>
  <conditionalFormatting sqref="G95">
    <cfRule type="cellIs" dxfId="3316" priority="3316" stopIfTrue="1" operator="notEqual">
      <formula>"og(""ok"";"""")"</formula>
    </cfRule>
    <cfRule type="cellIs" dxfId="3315" priority="3317" stopIfTrue="1" operator="equal">
      <formula>"ok"</formula>
    </cfRule>
  </conditionalFormatting>
  <conditionalFormatting sqref="G94:G96">
    <cfRule type="cellIs" dxfId="3314" priority="3314" stopIfTrue="1" operator="equal">
      <formula>"ok"</formula>
    </cfRule>
    <cfRule type="cellIs" dxfId="3313" priority="3315" stopIfTrue="1" operator="equal">
      <formula>"Fejl"</formula>
    </cfRule>
  </conditionalFormatting>
  <conditionalFormatting sqref="G94:G96">
    <cfRule type="cellIs" dxfId="3312" priority="3312" stopIfTrue="1" operator="equal">
      <formula>"ok"</formula>
    </cfRule>
    <cfRule type="cellIs" dxfId="3311" priority="3313" stopIfTrue="1" operator="equal">
      <formula>"Fejl"</formula>
    </cfRule>
  </conditionalFormatting>
  <conditionalFormatting sqref="E96 H96">
    <cfRule type="cellIs" dxfId="3310" priority="3310" stopIfTrue="1" operator="equal">
      <formula>"Kontering er forkert, prøv igen"</formula>
    </cfRule>
    <cfRule type="cellIs" dxfId="3309" priority="3311" stopIfTrue="1" operator="equal">
      <formula>"Kontering korrekt"</formula>
    </cfRule>
  </conditionalFormatting>
  <conditionalFormatting sqref="J94:J96 G94:G96">
    <cfRule type="cellIs" dxfId="3308" priority="3308" stopIfTrue="1" operator="equal">
      <formula>"ok"</formula>
    </cfRule>
    <cfRule type="cellIs" dxfId="3307" priority="3309" stopIfTrue="1" operator="equal">
      <formula>"Fejl"</formula>
    </cfRule>
  </conditionalFormatting>
  <conditionalFormatting sqref="G95">
    <cfRule type="cellIs" dxfId="3306" priority="3307" stopIfTrue="1" operator="equal">
      <formula>"ok"</formula>
    </cfRule>
  </conditionalFormatting>
  <conditionalFormatting sqref="J95">
    <cfRule type="cellIs" dxfId="3305" priority="3305" operator="equal">
      <formula>"fejl"</formula>
    </cfRule>
    <cfRule type="cellIs" dxfId="3304" priority="3306" stopIfTrue="1" operator="equal">
      <formula>"ok"</formula>
    </cfRule>
  </conditionalFormatting>
  <conditionalFormatting sqref="G95">
    <cfRule type="cellIs" dxfId="3303" priority="3303" stopIfTrue="1" operator="notEqual">
      <formula>"og(""ok"";"""")"</formula>
    </cfRule>
    <cfRule type="cellIs" dxfId="3302" priority="3304" stopIfTrue="1" operator="equal">
      <formula>"ok"</formula>
    </cfRule>
  </conditionalFormatting>
  <conditionalFormatting sqref="G94:G96">
    <cfRule type="cellIs" dxfId="3301" priority="3301" stopIfTrue="1" operator="equal">
      <formula>"ok"</formula>
    </cfRule>
    <cfRule type="cellIs" dxfId="3300" priority="3302" stopIfTrue="1" operator="equal">
      <formula>"Fejl"</formula>
    </cfRule>
  </conditionalFormatting>
  <conditionalFormatting sqref="G94:G96">
    <cfRule type="cellIs" dxfId="3299" priority="3299" stopIfTrue="1" operator="equal">
      <formula>"ok"</formula>
    </cfRule>
    <cfRule type="cellIs" dxfId="3298" priority="3300" stopIfTrue="1" operator="equal">
      <formula>"Fejl"</formula>
    </cfRule>
  </conditionalFormatting>
  <conditionalFormatting sqref="G94:G96">
    <cfRule type="cellIs" dxfId="3297" priority="3297" stopIfTrue="1" operator="equal">
      <formula>"ok"</formula>
    </cfRule>
    <cfRule type="cellIs" dxfId="3296" priority="3298" stopIfTrue="1" operator="equal">
      <formula>"Fejl"</formula>
    </cfRule>
  </conditionalFormatting>
  <conditionalFormatting sqref="G95">
    <cfRule type="cellIs" dxfId="3295" priority="3296" stopIfTrue="1" operator="equal">
      <formula>"ok"</formula>
    </cfRule>
  </conditionalFormatting>
  <conditionalFormatting sqref="G95">
    <cfRule type="cellIs" dxfId="3294" priority="3294" stopIfTrue="1" operator="notEqual">
      <formula>"og(""ok"";"""")"</formula>
    </cfRule>
    <cfRule type="cellIs" dxfId="3293" priority="3295" stopIfTrue="1" operator="equal">
      <formula>"ok"</formula>
    </cfRule>
  </conditionalFormatting>
  <conditionalFormatting sqref="G94:G96">
    <cfRule type="cellIs" dxfId="3292" priority="3292" stopIfTrue="1" operator="equal">
      <formula>"ok"</formula>
    </cfRule>
    <cfRule type="cellIs" dxfId="3291" priority="3293" stopIfTrue="1" operator="equal">
      <formula>"Fejl"</formula>
    </cfRule>
  </conditionalFormatting>
  <conditionalFormatting sqref="G94:G96">
    <cfRule type="cellIs" dxfId="3290" priority="3290" stopIfTrue="1" operator="equal">
      <formula>"ok"</formula>
    </cfRule>
    <cfRule type="cellIs" dxfId="3289" priority="3291" stopIfTrue="1" operator="equal">
      <formula>"Fejl"</formula>
    </cfRule>
  </conditionalFormatting>
  <conditionalFormatting sqref="J94:J96">
    <cfRule type="cellIs" dxfId="3288" priority="3288" stopIfTrue="1" operator="equal">
      <formula>"ok"</formula>
    </cfRule>
    <cfRule type="cellIs" dxfId="3287" priority="3289" stopIfTrue="1" operator="equal">
      <formula>"Fejl"</formula>
    </cfRule>
  </conditionalFormatting>
  <conditionalFormatting sqref="J95">
    <cfRule type="cellIs" dxfId="3286" priority="3286" operator="equal">
      <formula>"fejl"</formula>
    </cfRule>
    <cfRule type="cellIs" dxfId="3285" priority="3287" stopIfTrue="1" operator="equal">
      <formula>"ok"</formula>
    </cfRule>
  </conditionalFormatting>
  <conditionalFormatting sqref="E96 H96">
    <cfRule type="cellIs" dxfId="3284" priority="3284" stopIfTrue="1" operator="equal">
      <formula>"Kontering er forkert, prøv igen"</formula>
    </cfRule>
    <cfRule type="cellIs" dxfId="3283" priority="3285" stopIfTrue="1" operator="equal">
      <formula>"Kontering korrekt"</formula>
    </cfRule>
  </conditionalFormatting>
  <conditionalFormatting sqref="J94:J96 G94:G96">
    <cfRule type="cellIs" dxfId="3282" priority="3282" stopIfTrue="1" operator="equal">
      <formula>"ok"</formula>
    </cfRule>
    <cfRule type="cellIs" dxfId="3281" priority="3283" stopIfTrue="1" operator="equal">
      <formula>"Fejl"</formula>
    </cfRule>
  </conditionalFormatting>
  <conditionalFormatting sqref="G95">
    <cfRule type="cellIs" dxfId="3280" priority="3281" stopIfTrue="1" operator="equal">
      <formula>"ok"</formula>
    </cfRule>
  </conditionalFormatting>
  <conditionalFormatting sqref="J95">
    <cfRule type="cellIs" dxfId="3279" priority="3279" operator="equal">
      <formula>"fejl"</formula>
    </cfRule>
    <cfRule type="cellIs" dxfId="3278" priority="3280" stopIfTrue="1" operator="equal">
      <formula>"ok"</formula>
    </cfRule>
  </conditionalFormatting>
  <conditionalFormatting sqref="G95">
    <cfRule type="cellIs" dxfId="3277" priority="3277" stopIfTrue="1" operator="notEqual">
      <formula>"og(""ok"";"""")"</formula>
    </cfRule>
    <cfRule type="cellIs" dxfId="3276" priority="3278" stopIfTrue="1" operator="equal">
      <formula>"ok"</formula>
    </cfRule>
  </conditionalFormatting>
  <conditionalFormatting sqref="G94:G96">
    <cfRule type="cellIs" dxfId="3275" priority="3275" stopIfTrue="1" operator="equal">
      <formula>"ok"</formula>
    </cfRule>
    <cfRule type="cellIs" dxfId="3274" priority="3276" stopIfTrue="1" operator="equal">
      <formula>"Fejl"</formula>
    </cfRule>
  </conditionalFormatting>
  <conditionalFormatting sqref="G94:G96">
    <cfRule type="cellIs" dxfId="3273" priority="3273" stopIfTrue="1" operator="equal">
      <formula>"ok"</formula>
    </cfRule>
    <cfRule type="cellIs" dxfId="3272" priority="3274" stopIfTrue="1" operator="equal">
      <formula>"Fejl"</formula>
    </cfRule>
  </conditionalFormatting>
  <conditionalFormatting sqref="E74 H74">
    <cfRule type="cellIs" dxfId="3271" priority="3271" stopIfTrue="1" operator="equal">
      <formula>"Kontering er forkert, prøv igen"</formula>
    </cfRule>
    <cfRule type="cellIs" dxfId="3270" priority="3272" stopIfTrue="1" operator="equal">
      <formula>"Kontering korrekt"</formula>
    </cfRule>
  </conditionalFormatting>
  <conditionalFormatting sqref="J71:J74 G71:G74">
    <cfRule type="cellIs" dxfId="3269" priority="3269" stopIfTrue="1" operator="equal">
      <formula>"ok"</formula>
    </cfRule>
    <cfRule type="cellIs" dxfId="3268" priority="3270" stopIfTrue="1" operator="equal">
      <formula>"Fejl"</formula>
    </cfRule>
  </conditionalFormatting>
  <conditionalFormatting sqref="G72:G73">
    <cfRule type="cellIs" dxfId="3267" priority="3268" stopIfTrue="1" operator="equal">
      <formula>"ok"</formula>
    </cfRule>
  </conditionalFormatting>
  <conditionalFormatting sqref="J72:J73">
    <cfRule type="cellIs" dxfId="3266" priority="3266" operator="equal">
      <formula>"fejl"</formula>
    </cfRule>
    <cfRule type="cellIs" dxfId="3265" priority="3267" stopIfTrue="1" operator="equal">
      <formula>"ok"</formula>
    </cfRule>
  </conditionalFormatting>
  <conditionalFormatting sqref="G72:G73">
    <cfRule type="cellIs" dxfId="3264" priority="3264" stopIfTrue="1" operator="notEqual">
      <formula>"og(""ok"";"""")"</formula>
    </cfRule>
    <cfRule type="cellIs" dxfId="3263" priority="3265" stopIfTrue="1" operator="equal">
      <formula>"ok"</formula>
    </cfRule>
  </conditionalFormatting>
  <conditionalFormatting sqref="G71:G74">
    <cfRule type="cellIs" dxfId="3262" priority="3262" stopIfTrue="1" operator="equal">
      <formula>"ok"</formula>
    </cfRule>
    <cfRule type="cellIs" dxfId="3261" priority="3263" stopIfTrue="1" operator="equal">
      <formula>"Fejl"</formula>
    </cfRule>
  </conditionalFormatting>
  <conditionalFormatting sqref="G71:G74">
    <cfRule type="cellIs" dxfId="3260" priority="3260" stopIfTrue="1" operator="equal">
      <formula>"ok"</formula>
    </cfRule>
    <cfRule type="cellIs" dxfId="3259" priority="3261" stopIfTrue="1" operator="equal">
      <formula>"Fejl"</formula>
    </cfRule>
  </conditionalFormatting>
  <conditionalFormatting sqref="E74 H74">
    <cfRule type="cellIs" dxfId="3258" priority="3258" stopIfTrue="1" operator="equal">
      <formula>"Kontering er forkert, prøv igen"</formula>
    </cfRule>
    <cfRule type="cellIs" dxfId="3257" priority="3259" stopIfTrue="1" operator="equal">
      <formula>"Kontering korrekt"</formula>
    </cfRule>
  </conditionalFormatting>
  <conditionalFormatting sqref="J71:J74 G71:G74">
    <cfRule type="cellIs" dxfId="3256" priority="3256" stopIfTrue="1" operator="equal">
      <formula>"ok"</formula>
    </cfRule>
    <cfRule type="cellIs" dxfId="3255" priority="3257" stopIfTrue="1" operator="equal">
      <formula>"Fejl"</formula>
    </cfRule>
  </conditionalFormatting>
  <conditionalFormatting sqref="G72:G73">
    <cfRule type="cellIs" dxfId="3254" priority="3255" stopIfTrue="1" operator="equal">
      <formula>"ok"</formula>
    </cfRule>
  </conditionalFormatting>
  <conditionalFormatting sqref="J72:J73">
    <cfRule type="cellIs" dxfId="3253" priority="3253" operator="equal">
      <formula>"fejl"</formula>
    </cfRule>
    <cfRule type="cellIs" dxfId="3252" priority="3254" stopIfTrue="1" operator="equal">
      <formula>"ok"</formula>
    </cfRule>
  </conditionalFormatting>
  <conditionalFormatting sqref="G72:G73">
    <cfRule type="cellIs" dxfId="3251" priority="3251" stopIfTrue="1" operator="notEqual">
      <formula>"og(""ok"";"""")"</formula>
    </cfRule>
    <cfRule type="cellIs" dxfId="3250" priority="3252" stopIfTrue="1" operator="equal">
      <formula>"ok"</formula>
    </cfRule>
  </conditionalFormatting>
  <conditionalFormatting sqref="G71:G74">
    <cfRule type="cellIs" dxfId="3249" priority="3249" stopIfTrue="1" operator="equal">
      <formula>"ok"</formula>
    </cfRule>
    <cfRule type="cellIs" dxfId="3248" priority="3250" stopIfTrue="1" operator="equal">
      <formula>"Fejl"</formula>
    </cfRule>
  </conditionalFormatting>
  <conditionalFormatting sqref="G71:G74">
    <cfRule type="cellIs" dxfId="3247" priority="3247" stopIfTrue="1" operator="equal">
      <formula>"ok"</formula>
    </cfRule>
    <cfRule type="cellIs" dxfId="3246" priority="3248" stopIfTrue="1" operator="equal">
      <formula>"Fejl"</formula>
    </cfRule>
  </conditionalFormatting>
  <conditionalFormatting sqref="G71:G74">
    <cfRule type="cellIs" dxfId="3245" priority="3245" stopIfTrue="1" operator="equal">
      <formula>"ok"</formula>
    </cfRule>
    <cfRule type="cellIs" dxfId="3244" priority="3246" stopIfTrue="1" operator="equal">
      <formula>"Fejl"</formula>
    </cfRule>
  </conditionalFormatting>
  <conditionalFormatting sqref="G72:G73">
    <cfRule type="cellIs" dxfId="3243" priority="3244" stopIfTrue="1" operator="equal">
      <formula>"ok"</formula>
    </cfRule>
  </conditionalFormatting>
  <conditionalFormatting sqref="G72:G73">
    <cfRule type="cellIs" dxfId="3242" priority="3242" stopIfTrue="1" operator="notEqual">
      <formula>"og(""ok"";"""")"</formula>
    </cfRule>
    <cfRule type="cellIs" dxfId="3241" priority="3243" stopIfTrue="1" operator="equal">
      <formula>"ok"</formula>
    </cfRule>
  </conditionalFormatting>
  <conditionalFormatting sqref="G71:G74">
    <cfRule type="cellIs" dxfId="3240" priority="3240" stopIfTrue="1" operator="equal">
      <formula>"ok"</formula>
    </cfRule>
    <cfRule type="cellIs" dxfId="3239" priority="3241" stopIfTrue="1" operator="equal">
      <formula>"Fejl"</formula>
    </cfRule>
  </conditionalFormatting>
  <conditionalFormatting sqref="G71:G74">
    <cfRule type="cellIs" dxfId="3238" priority="3238" stopIfTrue="1" operator="equal">
      <formula>"ok"</formula>
    </cfRule>
    <cfRule type="cellIs" dxfId="3237" priority="3239" stopIfTrue="1" operator="equal">
      <formula>"Fejl"</formula>
    </cfRule>
  </conditionalFormatting>
  <conditionalFormatting sqref="J71:J74">
    <cfRule type="cellIs" dxfId="3236" priority="3236" stopIfTrue="1" operator="equal">
      <formula>"ok"</formula>
    </cfRule>
    <cfRule type="cellIs" dxfId="3235" priority="3237" stopIfTrue="1" operator="equal">
      <formula>"Fejl"</formula>
    </cfRule>
  </conditionalFormatting>
  <conditionalFormatting sqref="J72:J73">
    <cfRule type="cellIs" dxfId="3234" priority="3234" operator="equal">
      <formula>"fejl"</formula>
    </cfRule>
    <cfRule type="cellIs" dxfId="3233" priority="3235" stopIfTrue="1" operator="equal">
      <formula>"ok"</formula>
    </cfRule>
  </conditionalFormatting>
  <conditionalFormatting sqref="E74 H74">
    <cfRule type="cellIs" dxfId="3232" priority="3232" stopIfTrue="1" operator="equal">
      <formula>"Kontering er forkert, prøv igen"</formula>
    </cfRule>
    <cfRule type="cellIs" dxfId="3231" priority="3233" stopIfTrue="1" operator="equal">
      <formula>"Kontering korrekt"</formula>
    </cfRule>
  </conditionalFormatting>
  <conditionalFormatting sqref="J71:J74 G71:G74">
    <cfRule type="cellIs" dxfId="3230" priority="3230" stopIfTrue="1" operator="equal">
      <formula>"ok"</formula>
    </cfRule>
    <cfRule type="cellIs" dxfId="3229" priority="3231" stopIfTrue="1" operator="equal">
      <formula>"Fejl"</formula>
    </cfRule>
  </conditionalFormatting>
  <conditionalFormatting sqref="G72:G73">
    <cfRule type="cellIs" dxfId="3228" priority="3229" stopIfTrue="1" operator="equal">
      <formula>"ok"</formula>
    </cfRule>
  </conditionalFormatting>
  <conditionalFormatting sqref="J72:J73">
    <cfRule type="cellIs" dxfId="3227" priority="3227" operator="equal">
      <formula>"fejl"</formula>
    </cfRule>
    <cfRule type="cellIs" dxfId="3226" priority="3228" stopIfTrue="1" operator="equal">
      <formula>"ok"</formula>
    </cfRule>
  </conditionalFormatting>
  <conditionalFormatting sqref="G72:G73">
    <cfRule type="cellIs" dxfId="3225" priority="3225" stopIfTrue="1" operator="notEqual">
      <formula>"og(""ok"";"""")"</formula>
    </cfRule>
    <cfRule type="cellIs" dxfId="3224" priority="3226" stopIfTrue="1" operator="equal">
      <formula>"ok"</formula>
    </cfRule>
  </conditionalFormatting>
  <conditionalFormatting sqref="G71:G74">
    <cfRule type="cellIs" dxfId="3223" priority="3223" stopIfTrue="1" operator="equal">
      <formula>"ok"</formula>
    </cfRule>
    <cfRule type="cellIs" dxfId="3222" priority="3224" stopIfTrue="1" operator="equal">
      <formula>"Fejl"</formula>
    </cfRule>
  </conditionalFormatting>
  <conditionalFormatting sqref="G71:G74">
    <cfRule type="cellIs" dxfId="3221" priority="3221" stopIfTrue="1" operator="equal">
      <formula>"ok"</formula>
    </cfRule>
    <cfRule type="cellIs" dxfId="3220" priority="3222" stopIfTrue="1" operator="equal">
      <formula>"Fejl"</formula>
    </cfRule>
  </conditionalFormatting>
  <conditionalFormatting sqref="J77 G77">
    <cfRule type="cellIs" dxfId="3219" priority="3219" stopIfTrue="1" operator="equal">
      <formula>"ok"</formula>
    </cfRule>
    <cfRule type="cellIs" dxfId="3218" priority="3220" stopIfTrue="1" operator="equal">
      <formula>"Fejl"</formula>
    </cfRule>
  </conditionalFormatting>
  <conditionalFormatting sqref="G77">
    <cfRule type="cellIs" dxfId="3217" priority="3217" stopIfTrue="1" operator="equal">
      <formula>"ok"</formula>
    </cfRule>
    <cfRule type="cellIs" dxfId="3216" priority="3218" stopIfTrue="1" operator="equal">
      <formula>"Fejl"</formula>
    </cfRule>
  </conditionalFormatting>
  <conditionalFormatting sqref="G77">
    <cfRule type="cellIs" dxfId="3215" priority="3215" stopIfTrue="1" operator="equal">
      <formula>"ok"</formula>
    </cfRule>
    <cfRule type="cellIs" dxfId="3214" priority="3216" stopIfTrue="1" operator="equal">
      <formula>"Fejl"</formula>
    </cfRule>
  </conditionalFormatting>
  <conditionalFormatting sqref="J77 G77">
    <cfRule type="cellIs" dxfId="3213" priority="3213" stopIfTrue="1" operator="equal">
      <formula>"ok"</formula>
    </cfRule>
    <cfRule type="cellIs" dxfId="3212" priority="3214" stopIfTrue="1" operator="equal">
      <formula>"Fejl"</formula>
    </cfRule>
  </conditionalFormatting>
  <conditionalFormatting sqref="G77">
    <cfRule type="cellIs" dxfId="3211" priority="3211" stopIfTrue="1" operator="equal">
      <formula>"ok"</formula>
    </cfRule>
    <cfRule type="cellIs" dxfId="3210" priority="3212" stopIfTrue="1" operator="equal">
      <formula>"Fejl"</formula>
    </cfRule>
  </conditionalFormatting>
  <conditionalFormatting sqref="G77">
    <cfRule type="cellIs" dxfId="3209" priority="3209" stopIfTrue="1" operator="equal">
      <formula>"ok"</formula>
    </cfRule>
    <cfRule type="cellIs" dxfId="3208" priority="3210" stopIfTrue="1" operator="equal">
      <formula>"Fejl"</formula>
    </cfRule>
  </conditionalFormatting>
  <conditionalFormatting sqref="G77">
    <cfRule type="cellIs" dxfId="3207" priority="3207" stopIfTrue="1" operator="equal">
      <formula>"ok"</formula>
    </cfRule>
    <cfRule type="cellIs" dxfId="3206" priority="3208" stopIfTrue="1" operator="equal">
      <formula>"Fejl"</formula>
    </cfRule>
  </conditionalFormatting>
  <conditionalFormatting sqref="G77">
    <cfRule type="cellIs" dxfId="3205" priority="3205" stopIfTrue="1" operator="equal">
      <formula>"ok"</formula>
    </cfRule>
    <cfRule type="cellIs" dxfId="3204" priority="3206" stopIfTrue="1" operator="equal">
      <formula>"Fejl"</formula>
    </cfRule>
  </conditionalFormatting>
  <conditionalFormatting sqref="G77">
    <cfRule type="cellIs" dxfId="3203" priority="3203" stopIfTrue="1" operator="equal">
      <formula>"ok"</formula>
    </cfRule>
    <cfRule type="cellIs" dxfId="3202" priority="3204" stopIfTrue="1" operator="equal">
      <formula>"Fejl"</formula>
    </cfRule>
  </conditionalFormatting>
  <conditionalFormatting sqref="J77">
    <cfRule type="cellIs" dxfId="3201" priority="3201" stopIfTrue="1" operator="equal">
      <formula>"ok"</formula>
    </cfRule>
    <cfRule type="cellIs" dxfId="3200" priority="3202" stopIfTrue="1" operator="equal">
      <formula>"Fejl"</formula>
    </cfRule>
  </conditionalFormatting>
  <conditionalFormatting sqref="J77 G77">
    <cfRule type="cellIs" dxfId="3199" priority="3199" stopIfTrue="1" operator="equal">
      <formula>"ok"</formula>
    </cfRule>
    <cfRule type="cellIs" dxfId="3198" priority="3200" stopIfTrue="1" operator="equal">
      <formula>"Fejl"</formula>
    </cfRule>
  </conditionalFormatting>
  <conditionalFormatting sqref="G77">
    <cfRule type="cellIs" dxfId="3197" priority="3197" stopIfTrue="1" operator="equal">
      <formula>"ok"</formula>
    </cfRule>
    <cfRule type="cellIs" dxfId="3196" priority="3198" stopIfTrue="1" operator="equal">
      <formula>"Fejl"</formula>
    </cfRule>
  </conditionalFormatting>
  <conditionalFormatting sqref="G77">
    <cfRule type="cellIs" dxfId="3195" priority="3195" stopIfTrue="1" operator="equal">
      <formula>"ok"</formula>
    </cfRule>
    <cfRule type="cellIs" dxfId="3194" priority="3196" stopIfTrue="1" operator="equal">
      <formula>"Fejl"</formula>
    </cfRule>
  </conditionalFormatting>
  <conditionalFormatting sqref="J91 G91">
    <cfRule type="cellIs" dxfId="3193" priority="3193" stopIfTrue="1" operator="equal">
      <formula>"ok"</formula>
    </cfRule>
    <cfRule type="cellIs" dxfId="3192" priority="3194" stopIfTrue="1" operator="equal">
      <formula>"Fejl"</formula>
    </cfRule>
  </conditionalFormatting>
  <conditionalFormatting sqref="G91">
    <cfRule type="cellIs" dxfId="3191" priority="3191" stopIfTrue="1" operator="equal">
      <formula>"ok"</formula>
    </cfRule>
    <cfRule type="cellIs" dxfId="3190" priority="3192" stopIfTrue="1" operator="equal">
      <formula>"Fejl"</formula>
    </cfRule>
  </conditionalFormatting>
  <conditionalFormatting sqref="G91">
    <cfRule type="cellIs" dxfId="3189" priority="3189" stopIfTrue="1" operator="equal">
      <formula>"ok"</formula>
    </cfRule>
    <cfRule type="cellIs" dxfId="3188" priority="3190" stopIfTrue="1" operator="equal">
      <formula>"Fejl"</formula>
    </cfRule>
  </conditionalFormatting>
  <conditionalFormatting sqref="J91 G91">
    <cfRule type="cellIs" dxfId="3187" priority="3187" stopIfTrue="1" operator="equal">
      <formula>"ok"</formula>
    </cfRule>
    <cfRule type="cellIs" dxfId="3186" priority="3188" stopIfTrue="1" operator="equal">
      <formula>"Fejl"</formula>
    </cfRule>
  </conditionalFormatting>
  <conditionalFormatting sqref="G91">
    <cfRule type="cellIs" dxfId="3185" priority="3185" stopIfTrue="1" operator="equal">
      <formula>"ok"</formula>
    </cfRule>
    <cfRule type="cellIs" dxfId="3184" priority="3186" stopIfTrue="1" operator="equal">
      <formula>"Fejl"</formula>
    </cfRule>
  </conditionalFormatting>
  <conditionalFormatting sqref="G91">
    <cfRule type="cellIs" dxfId="3183" priority="3183" stopIfTrue="1" operator="equal">
      <formula>"ok"</formula>
    </cfRule>
    <cfRule type="cellIs" dxfId="3182" priority="3184" stopIfTrue="1" operator="equal">
      <formula>"Fejl"</formula>
    </cfRule>
  </conditionalFormatting>
  <conditionalFormatting sqref="G91">
    <cfRule type="cellIs" dxfId="3181" priority="3181" stopIfTrue="1" operator="equal">
      <formula>"ok"</formula>
    </cfRule>
    <cfRule type="cellIs" dxfId="3180" priority="3182" stopIfTrue="1" operator="equal">
      <formula>"Fejl"</formula>
    </cfRule>
  </conditionalFormatting>
  <conditionalFormatting sqref="G91">
    <cfRule type="cellIs" dxfId="3179" priority="3179" stopIfTrue="1" operator="equal">
      <formula>"ok"</formula>
    </cfRule>
    <cfRule type="cellIs" dxfId="3178" priority="3180" stopIfTrue="1" operator="equal">
      <formula>"Fejl"</formula>
    </cfRule>
  </conditionalFormatting>
  <conditionalFormatting sqref="G91">
    <cfRule type="cellIs" dxfId="3177" priority="3177" stopIfTrue="1" operator="equal">
      <formula>"ok"</formula>
    </cfRule>
    <cfRule type="cellIs" dxfId="3176" priority="3178" stopIfTrue="1" operator="equal">
      <formula>"Fejl"</formula>
    </cfRule>
  </conditionalFormatting>
  <conditionalFormatting sqref="J91">
    <cfRule type="cellIs" dxfId="3175" priority="3175" stopIfTrue="1" operator="equal">
      <formula>"ok"</formula>
    </cfRule>
    <cfRule type="cellIs" dxfId="3174" priority="3176" stopIfTrue="1" operator="equal">
      <formula>"Fejl"</formula>
    </cfRule>
  </conditionalFormatting>
  <conditionalFormatting sqref="J91 G91">
    <cfRule type="cellIs" dxfId="3173" priority="3173" stopIfTrue="1" operator="equal">
      <formula>"ok"</formula>
    </cfRule>
    <cfRule type="cellIs" dxfId="3172" priority="3174" stopIfTrue="1" operator="equal">
      <formula>"Fejl"</formula>
    </cfRule>
  </conditionalFormatting>
  <conditionalFormatting sqref="G91">
    <cfRule type="cellIs" dxfId="3171" priority="3171" stopIfTrue="1" operator="equal">
      <formula>"ok"</formula>
    </cfRule>
    <cfRule type="cellIs" dxfId="3170" priority="3172" stopIfTrue="1" operator="equal">
      <formula>"Fejl"</formula>
    </cfRule>
  </conditionalFormatting>
  <conditionalFormatting sqref="G91">
    <cfRule type="cellIs" dxfId="3169" priority="3169" stopIfTrue="1" operator="equal">
      <formula>"ok"</formula>
    </cfRule>
    <cfRule type="cellIs" dxfId="3168" priority="3170" stopIfTrue="1" operator="equal">
      <formula>"Fejl"</formula>
    </cfRule>
  </conditionalFormatting>
  <conditionalFormatting sqref="G75">
    <cfRule type="cellIs" dxfId="3167" priority="3168" stopIfTrue="1" operator="equal">
      <formula>"ok"</formula>
    </cfRule>
  </conditionalFormatting>
  <conditionalFormatting sqref="J75">
    <cfRule type="cellIs" dxfId="3166" priority="3166" operator="equal">
      <formula>"fejl"</formula>
    </cfRule>
    <cfRule type="cellIs" dxfId="3165" priority="3167" stopIfTrue="1" operator="equal">
      <formula>"ok"</formula>
    </cfRule>
  </conditionalFormatting>
  <conditionalFormatting sqref="G75">
    <cfRule type="cellIs" dxfId="3164" priority="3164" stopIfTrue="1" operator="notEqual">
      <formula>"og(""ok"";"""")"</formula>
    </cfRule>
    <cfRule type="cellIs" dxfId="3163" priority="3165" stopIfTrue="1" operator="equal">
      <formula>"ok"</formula>
    </cfRule>
  </conditionalFormatting>
  <conditionalFormatting sqref="G74:G76">
    <cfRule type="cellIs" dxfId="3162" priority="3162" stopIfTrue="1" operator="equal">
      <formula>"ok"</formula>
    </cfRule>
    <cfRule type="cellIs" dxfId="3161" priority="3163" stopIfTrue="1" operator="equal">
      <formula>"Fejl"</formula>
    </cfRule>
  </conditionalFormatting>
  <conditionalFormatting sqref="G74:G76">
    <cfRule type="cellIs" dxfId="3160" priority="3160" stopIfTrue="1" operator="equal">
      <formula>"ok"</formula>
    </cfRule>
    <cfRule type="cellIs" dxfId="3159" priority="3161" stopIfTrue="1" operator="equal">
      <formula>"Fejl"</formula>
    </cfRule>
  </conditionalFormatting>
  <conditionalFormatting sqref="G80">
    <cfRule type="cellIs" dxfId="3158" priority="3159" stopIfTrue="1" operator="equal">
      <formula>"ok"</formula>
    </cfRule>
  </conditionalFormatting>
  <conditionalFormatting sqref="J80">
    <cfRule type="cellIs" dxfId="3157" priority="3157" operator="equal">
      <formula>"fejl"</formula>
    </cfRule>
    <cfRule type="cellIs" dxfId="3156" priority="3158" stopIfTrue="1" operator="equal">
      <formula>"ok"</formula>
    </cfRule>
  </conditionalFormatting>
  <conditionalFormatting sqref="G80">
    <cfRule type="cellIs" dxfId="3155" priority="3155" stopIfTrue="1" operator="notEqual">
      <formula>"og(""ok"";"""")"</formula>
    </cfRule>
    <cfRule type="cellIs" dxfId="3154" priority="3156" stopIfTrue="1" operator="equal">
      <formula>"ok"</formula>
    </cfRule>
  </conditionalFormatting>
  <conditionalFormatting sqref="G79:G81">
    <cfRule type="cellIs" dxfId="3153" priority="3153" stopIfTrue="1" operator="equal">
      <formula>"ok"</formula>
    </cfRule>
    <cfRule type="cellIs" dxfId="3152" priority="3154" stopIfTrue="1" operator="equal">
      <formula>"Fejl"</formula>
    </cfRule>
  </conditionalFormatting>
  <conditionalFormatting sqref="G79:G81">
    <cfRule type="cellIs" dxfId="3151" priority="3151" stopIfTrue="1" operator="equal">
      <formula>"ok"</formula>
    </cfRule>
    <cfRule type="cellIs" dxfId="3150" priority="3152" stopIfTrue="1" operator="equal">
      <formula>"Fejl"</formula>
    </cfRule>
  </conditionalFormatting>
  <conditionalFormatting sqref="G86 G91 G96 G101">
    <cfRule type="cellIs" dxfId="3149" priority="3150" stopIfTrue="1" operator="equal">
      <formula>"ok"</formula>
    </cfRule>
  </conditionalFormatting>
  <conditionalFormatting sqref="J86 J91 J96 J101">
    <cfRule type="cellIs" dxfId="3148" priority="3148" operator="equal">
      <formula>"fejl"</formula>
    </cfRule>
    <cfRule type="cellIs" dxfId="3147" priority="3149" stopIfTrue="1" operator="equal">
      <formula>"ok"</formula>
    </cfRule>
  </conditionalFormatting>
  <conditionalFormatting sqref="G86 G91 G96 G101">
    <cfRule type="cellIs" dxfId="3146" priority="3146" stopIfTrue="1" operator="notEqual">
      <formula>"og(""ok"";"""")"</formula>
    </cfRule>
    <cfRule type="cellIs" dxfId="3145" priority="3147" stopIfTrue="1" operator="equal">
      <formula>"ok"</formula>
    </cfRule>
  </conditionalFormatting>
  <conditionalFormatting sqref="G85:G87 G90:G92 G95:G97 G100:G102">
    <cfRule type="cellIs" dxfId="3144" priority="3144" stopIfTrue="1" operator="equal">
      <formula>"ok"</formula>
    </cfRule>
    <cfRule type="cellIs" dxfId="3143" priority="3145" stopIfTrue="1" operator="equal">
      <formula>"Fejl"</formula>
    </cfRule>
  </conditionalFormatting>
  <conditionalFormatting sqref="G85:G87 G90:G92 G95:G97 G100:G102">
    <cfRule type="cellIs" dxfId="3142" priority="3142" stopIfTrue="1" operator="equal">
      <formula>"ok"</formula>
    </cfRule>
    <cfRule type="cellIs" dxfId="3141" priority="3143" stopIfTrue="1" operator="equal">
      <formula>"Fejl"</formula>
    </cfRule>
  </conditionalFormatting>
  <conditionalFormatting sqref="G75">
    <cfRule type="cellIs" dxfId="3140" priority="3141" stopIfTrue="1" operator="equal">
      <formula>"ok"</formula>
    </cfRule>
  </conditionalFormatting>
  <conditionalFormatting sqref="J75">
    <cfRule type="cellIs" dxfId="3139" priority="3139" operator="equal">
      <formula>"fejl"</formula>
    </cfRule>
    <cfRule type="cellIs" dxfId="3138" priority="3140" stopIfTrue="1" operator="equal">
      <formula>"ok"</formula>
    </cfRule>
  </conditionalFormatting>
  <conditionalFormatting sqref="G75">
    <cfRule type="cellIs" dxfId="3137" priority="3137" stopIfTrue="1" operator="notEqual">
      <formula>"og(""ok"";"""")"</formula>
    </cfRule>
    <cfRule type="cellIs" dxfId="3136" priority="3138" stopIfTrue="1" operator="equal">
      <formula>"ok"</formula>
    </cfRule>
  </conditionalFormatting>
  <conditionalFormatting sqref="G74:G76">
    <cfRule type="cellIs" dxfId="3135" priority="3135" stopIfTrue="1" operator="equal">
      <formula>"ok"</formula>
    </cfRule>
    <cfRule type="cellIs" dxfId="3134" priority="3136" stopIfTrue="1" operator="equal">
      <formula>"Fejl"</formula>
    </cfRule>
  </conditionalFormatting>
  <conditionalFormatting sqref="G74:G76">
    <cfRule type="cellIs" dxfId="3133" priority="3133" stopIfTrue="1" operator="equal">
      <formula>"ok"</formula>
    </cfRule>
    <cfRule type="cellIs" dxfId="3132" priority="3134" stopIfTrue="1" operator="equal">
      <formula>"Fejl"</formula>
    </cfRule>
  </conditionalFormatting>
  <conditionalFormatting sqref="G80">
    <cfRule type="cellIs" dxfId="3131" priority="3132" stopIfTrue="1" operator="equal">
      <formula>"ok"</formula>
    </cfRule>
  </conditionalFormatting>
  <conditionalFormatting sqref="J80">
    <cfRule type="cellIs" dxfId="3130" priority="3130" operator="equal">
      <formula>"fejl"</formula>
    </cfRule>
    <cfRule type="cellIs" dxfId="3129" priority="3131" stopIfTrue="1" operator="equal">
      <formula>"ok"</formula>
    </cfRule>
  </conditionalFormatting>
  <conditionalFormatting sqref="G80">
    <cfRule type="cellIs" dxfId="3128" priority="3128" stopIfTrue="1" operator="notEqual">
      <formula>"og(""ok"";"""")"</formula>
    </cfRule>
    <cfRule type="cellIs" dxfId="3127" priority="3129" stopIfTrue="1" operator="equal">
      <formula>"ok"</formula>
    </cfRule>
  </conditionalFormatting>
  <conditionalFormatting sqref="G79:G81">
    <cfRule type="cellIs" dxfId="3126" priority="3126" stopIfTrue="1" operator="equal">
      <formula>"ok"</formula>
    </cfRule>
    <cfRule type="cellIs" dxfId="3125" priority="3127" stopIfTrue="1" operator="equal">
      <formula>"Fejl"</formula>
    </cfRule>
  </conditionalFormatting>
  <conditionalFormatting sqref="G79:G81">
    <cfRule type="cellIs" dxfId="3124" priority="3124" stopIfTrue="1" operator="equal">
      <formula>"ok"</formula>
    </cfRule>
    <cfRule type="cellIs" dxfId="3123" priority="3125" stopIfTrue="1" operator="equal">
      <formula>"Fejl"</formula>
    </cfRule>
  </conditionalFormatting>
  <conditionalFormatting sqref="G86 G91 G96 G101">
    <cfRule type="cellIs" dxfId="3122" priority="3123" stopIfTrue="1" operator="equal">
      <formula>"ok"</formula>
    </cfRule>
  </conditionalFormatting>
  <conditionalFormatting sqref="J86 J91 J96 J101">
    <cfRule type="cellIs" dxfId="3121" priority="3121" operator="equal">
      <formula>"fejl"</formula>
    </cfRule>
    <cfRule type="cellIs" dxfId="3120" priority="3122" stopIfTrue="1" operator="equal">
      <formula>"ok"</formula>
    </cfRule>
  </conditionalFormatting>
  <conditionalFormatting sqref="G86 G91 G96 G101">
    <cfRule type="cellIs" dxfId="3119" priority="3119" stopIfTrue="1" operator="notEqual">
      <formula>"og(""ok"";"""")"</formula>
    </cfRule>
    <cfRule type="cellIs" dxfId="3118" priority="3120" stopIfTrue="1" operator="equal">
      <formula>"ok"</formula>
    </cfRule>
  </conditionalFormatting>
  <conditionalFormatting sqref="G85:G87 G90:G92 G95:G97 G100:G102">
    <cfRule type="cellIs" dxfId="3117" priority="3117" stopIfTrue="1" operator="equal">
      <formula>"ok"</formula>
    </cfRule>
    <cfRule type="cellIs" dxfId="3116" priority="3118" stopIfTrue="1" operator="equal">
      <formula>"Fejl"</formula>
    </cfRule>
  </conditionalFormatting>
  <conditionalFormatting sqref="G85:G87 G90:G92 G95:G97 G100:G102">
    <cfRule type="cellIs" dxfId="3115" priority="3115" stopIfTrue="1" operator="equal">
      <formula>"ok"</formula>
    </cfRule>
    <cfRule type="cellIs" dxfId="3114" priority="3116" stopIfTrue="1" operator="equal">
      <formula>"Fejl"</formula>
    </cfRule>
  </conditionalFormatting>
  <conditionalFormatting sqref="G75">
    <cfRule type="cellIs" dxfId="3113" priority="3114" stopIfTrue="1" operator="equal">
      <formula>"ok"</formula>
    </cfRule>
  </conditionalFormatting>
  <conditionalFormatting sqref="G75">
    <cfRule type="cellIs" dxfId="3112" priority="3112" stopIfTrue="1" operator="notEqual">
      <formula>"og(""ok"";"""")"</formula>
    </cfRule>
    <cfRule type="cellIs" dxfId="3111" priority="3113" stopIfTrue="1" operator="equal">
      <formula>"ok"</formula>
    </cfRule>
  </conditionalFormatting>
  <conditionalFormatting sqref="G74:G76">
    <cfRule type="cellIs" dxfId="3110" priority="3110" stopIfTrue="1" operator="equal">
      <formula>"ok"</formula>
    </cfRule>
    <cfRule type="cellIs" dxfId="3109" priority="3111" stopIfTrue="1" operator="equal">
      <formula>"Fejl"</formula>
    </cfRule>
  </conditionalFormatting>
  <conditionalFormatting sqref="G74:G76">
    <cfRule type="cellIs" dxfId="3108" priority="3108" stopIfTrue="1" operator="equal">
      <formula>"ok"</formula>
    </cfRule>
    <cfRule type="cellIs" dxfId="3107" priority="3109" stopIfTrue="1" operator="equal">
      <formula>"Fejl"</formula>
    </cfRule>
  </conditionalFormatting>
  <conditionalFormatting sqref="G80">
    <cfRule type="cellIs" dxfId="3106" priority="3107" stopIfTrue="1" operator="equal">
      <formula>"ok"</formula>
    </cfRule>
  </conditionalFormatting>
  <conditionalFormatting sqref="G80">
    <cfRule type="cellIs" dxfId="3105" priority="3105" stopIfTrue="1" operator="notEqual">
      <formula>"og(""ok"";"""")"</formula>
    </cfRule>
    <cfRule type="cellIs" dxfId="3104" priority="3106" stopIfTrue="1" operator="equal">
      <formula>"ok"</formula>
    </cfRule>
  </conditionalFormatting>
  <conditionalFormatting sqref="G79:G81">
    <cfRule type="cellIs" dxfId="3103" priority="3103" stopIfTrue="1" operator="equal">
      <formula>"ok"</formula>
    </cfRule>
    <cfRule type="cellIs" dxfId="3102" priority="3104" stopIfTrue="1" operator="equal">
      <formula>"Fejl"</formula>
    </cfRule>
  </conditionalFormatting>
  <conditionalFormatting sqref="G79:G81">
    <cfRule type="cellIs" dxfId="3101" priority="3101" stopIfTrue="1" operator="equal">
      <formula>"ok"</formula>
    </cfRule>
    <cfRule type="cellIs" dxfId="3100" priority="3102" stopIfTrue="1" operator="equal">
      <formula>"Fejl"</formula>
    </cfRule>
  </conditionalFormatting>
  <conditionalFormatting sqref="G86 G91 G96 G101">
    <cfRule type="cellIs" dxfId="3099" priority="3100" stopIfTrue="1" operator="equal">
      <formula>"ok"</formula>
    </cfRule>
  </conditionalFormatting>
  <conditionalFormatting sqref="G86 G91 G96 G101">
    <cfRule type="cellIs" dxfId="3098" priority="3098" stopIfTrue="1" operator="notEqual">
      <formula>"og(""ok"";"""")"</formula>
    </cfRule>
    <cfRule type="cellIs" dxfId="3097" priority="3099" stopIfTrue="1" operator="equal">
      <formula>"ok"</formula>
    </cfRule>
  </conditionalFormatting>
  <conditionalFormatting sqref="G85:G87 G90:G92 G95:G97 G100:G102">
    <cfRule type="cellIs" dxfId="3096" priority="3096" stopIfTrue="1" operator="equal">
      <formula>"ok"</formula>
    </cfRule>
    <cfRule type="cellIs" dxfId="3095" priority="3097" stopIfTrue="1" operator="equal">
      <formula>"Fejl"</formula>
    </cfRule>
  </conditionalFormatting>
  <conditionalFormatting sqref="G85:G87 G90:G92 G95:G97 G100:G102">
    <cfRule type="cellIs" dxfId="3094" priority="3094" stopIfTrue="1" operator="equal">
      <formula>"ok"</formula>
    </cfRule>
    <cfRule type="cellIs" dxfId="3093" priority="3095" stopIfTrue="1" operator="equal">
      <formula>"Fejl"</formula>
    </cfRule>
  </conditionalFormatting>
  <conditionalFormatting sqref="J75">
    <cfRule type="cellIs" dxfId="3092" priority="3092" operator="equal">
      <formula>"fejl"</formula>
    </cfRule>
    <cfRule type="cellIs" dxfId="3091" priority="3093" stopIfTrue="1" operator="equal">
      <formula>"ok"</formula>
    </cfRule>
  </conditionalFormatting>
  <conditionalFormatting sqref="J80">
    <cfRule type="cellIs" dxfId="3090" priority="3090" operator="equal">
      <formula>"fejl"</formula>
    </cfRule>
    <cfRule type="cellIs" dxfId="3089" priority="3091" stopIfTrue="1" operator="equal">
      <formula>"ok"</formula>
    </cfRule>
  </conditionalFormatting>
  <conditionalFormatting sqref="J86 J91 J96 J101">
    <cfRule type="cellIs" dxfId="3088" priority="3088" operator="equal">
      <formula>"fejl"</formula>
    </cfRule>
    <cfRule type="cellIs" dxfId="3087" priority="3089" stopIfTrue="1" operator="equal">
      <formula>"ok"</formula>
    </cfRule>
  </conditionalFormatting>
  <conditionalFormatting sqref="G75">
    <cfRule type="cellIs" dxfId="3086" priority="3087" stopIfTrue="1" operator="equal">
      <formula>"ok"</formula>
    </cfRule>
  </conditionalFormatting>
  <conditionalFormatting sqref="J75">
    <cfRule type="cellIs" dxfId="3085" priority="3085" operator="equal">
      <formula>"fejl"</formula>
    </cfRule>
    <cfRule type="cellIs" dxfId="3084" priority="3086" stopIfTrue="1" operator="equal">
      <formula>"ok"</formula>
    </cfRule>
  </conditionalFormatting>
  <conditionalFormatting sqref="G75">
    <cfRule type="cellIs" dxfId="3083" priority="3083" stopIfTrue="1" operator="notEqual">
      <formula>"og(""ok"";"""")"</formula>
    </cfRule>
    <cfRule type="cellIs" dxfId="3082" priority="3084" stopIfTrue="1" operator="equal">
      <formula>"ok"</formula>
    </cfRule>
  </conditionalFormatting>
  <conditionalFormatting sqref="G74:G76">
    <cfRule type="cellIs" dxfId="3081" priority="3081" stopIfTrue="1" operator="equal">
      <formula>"ok"</formula>
    </cfRule>
    <cfRule type="cellIs" dxfId="3080" priority="3082" stopIfTrue="1" operator="equal">
      <formula>"Fejl"</formula>
    </cfRule>
  </conditionalFormatting>
  <conditionalFormatting sqref="G74:G76">
    <cfRule type="cellIs" dxfId="3079" priority="3079" stopIfTrue="1" operator="equal">
      <formula>"ok"</formula>
    </cfRule>
    <cfRule type="cellIs" dxfId="3078" priority="3080" stopIfTrue="1" operator="equal">
      <formula>"Fejl"</formula>
    </cfRule>
  </conditionalFormatting>
  <conditionalFormatting sqref="G80">
    <cfRule type="cellIs" dxfId="3077" priority="3078" stopIfTrue="1" operator="equal">
      <formula>"ok"</formula>
    </cfRule>
  </conditionalFormatting>
  <conditionalFormatting sqref="J80">
    <cfRule type="cellIs" dxfId="3076" priority="3076" operator="equal">
      <formula>"fejl"</formula>
    </cfRule>
    <cfRule type="cellIs" dxfId="3075" priority="3077" stopIfTrue="1" operator="equal">
      <formula>"ok"</formula>
    </cfRule>
  </conditionalFormatting>
  <conditionalFormatting sqref="G80">
    <cfRule type="cellIs" dxfId="3074" priority="3074" stopIfTrue="1" operator="notEqual">
      <formula>"og(""ok"";"""")"</formula>
    </cfRule>
    <cfRule type="cellIs" dxfId="3073" priority="3075" stopIfTrue="1" operator="equal">
      <formula>"ok"</formula>
    </cfRule>
  </conditionalFormatting>
  <conditionalFormatting sqref="G79:G81">
    <cfRule type="cellIs" dxfId="3072" priority="3072" stopIfTrue="1" operator="equal">
      <formula>"ok"</formula>
    </cfRule>
    <cfRule type="cellIs" dxfId="3071" priority="3073" stopIfTrue="1" operator="equal">
      <formula>"Fejl"</formula>
    </cfRule>
  </conditionalFormatting>
  <conditionalFormatting sqref="G79:G81">
    <cfRule type="cellIs" dxfId="3070" priority="3070" stopIfTrue="1" operator="equal">
      <formula>"ok"</formula>
    </cfRule>
    <cfRule type="cellIs" dxfId="3069" priority="3071" stopIfTrue="1" operator="equal">
      <formula>"Fejl"</formula>
    </cfRule>
  </conditionalFormatting>
  <conditionalFormatting sqref="G86 G91 G96 G101">
    <cfRule type="cellIs" dxfId="3068" priority="3069" stopIfTrue="1" operator="equal">
      <formula>"ok"</formula>
    </cfRule>
  </conditionalFormatting>
  <conditionalFormatting sqref="J86 J91 J96 J101">
    <cfRule type="cellIs" dxfId="3067" priority="3067" operator="equal">
      <formula>"fejl"</formula>
    </cfRule>
    <cfRule type="cellIs" dxfId="3066" priority="3068" stopIfTrue="1" operator="equal">
      <formula>"ok"</formula>
    </cfRule>
  </conditionalFormatting>
  <conditionalFormatting sqref="G86 G91 G96 G101">
    <cfRule type="cellIs" dxfId="3065" priority="3065" stopIfTrue="1" operator="notEqual">
      <formula>"og(""ok"";"""")"</formula>
    </cfRule>
    <cfRule type="cellIs" dxfId="3064" priority="3066" stopIfTrue="1" operator="equal">
      <formula>"ok"</formula>
    </cfRule>
  </conditionalFormatting>
  <conditionalFormatting sqref="G85:G87 G90:G92 G95:G97 G100:G102">
    <cfRule type="cellIs" dxfId="3063" priority="3063" stopIfTrue="1" operator="equal">
      <formula>"ok"</formula>
    </cfRule>
    <cfRule type="cellIs" dxfId="3062" priority="3064" stopIfTrue="1" operator="equal">
      <formula>"Fejl"</formula>
    </cfRule>
  </conditionalFormatting>
  <conditionalFormatting sqref="G85:G87 G90:G92 G95:G97 G100:G102">
    <cfRule type="cellIs" dxfId="3061" priority="3061" stopIfTrue="1" operator="equal">
      <formula>"ok"</formula>
    </cfRule>
    <cfRule type="cellIs" dxfId="3060" priority="3062" stopIfTrue="1" operator="equal">
      <formula>"Fejl"</formula>
    </cfRule>
  </conditionalFormatting>
  <conditionalFormatting sqref="G81 G87 G72:G73">
    <cfRule type="cellIs" dxfId="3059" priority="3060" stopIfTrue="1" operator="equal">
      <formula>"ok"</formula>
    </cfRule>
  </conditionalFormatting>
  <conditionalFormatting sqref="G81 G87 G72:G73">
    <cfRule type="cellIs" dxfId="3058" priority="3058" stopIfTrue="1" operator="notEqual">
      <formula>"og(""ok"";"""")"</formula>
    </cfRule>
    <cfRule type="cellIs" dxfId="3057" priority="3059" stopIfTrue="1" operator="equal">
      <formula>"ok"</formula>
    </cfRule>
  </conditionalFormatting>
  <conditionalFormatting sqref="G93:G97">
    <cfRule type="cellIs" dxfId="3056" priority="3056" stopIfTrue="1" operator="equal">
      <formula>"ok"</formula>
    </cfRule>
    <cfRule type="cellIs" dxfId="3055" priority="3057" stopIfTrue="1" operator="equal">
      <formula>"Fejl"</formula>
    </cfRule>
  </conditionalFormatting>
  <conditionalFormatting sqref="G95">
    <cfRule type="cellIs" dxfId="3054" priority="3055" stopIfTrue="1" operator="equal">
      <formula>"ok"</formula>
    </cfRule>
  </conditionalFormatting>
  <conditionalFormatting sqref="G95">
    <cfRule type="cellIs" dxfId="3053" priority="3053" stopIfTrue="1" operator="notEqual">
      <formula>"og(""ok"";"""")"</formula>
    </cfRule>
    <cfRule type="cellIs" dxfId="3052" priority="3054" stopIfTrue="1" operator="equal">
      <formula>"ok"</formula>
    </cfRule>
  </conditionalFormatting>
  <conditionalFormatting sqref="G94:G96">
    <cfRule type="cellIs" dxfId="3051" priority="3051" stopIfTrue="1" operator="equal">
      <formula>"ok"</formula>
    </cfRule>
    <cfRule type="cellIs" dxfId="3050" priority="3052" stopIfTrue="1" operator="equal">
      <formula>"Fejl"</formula>
    </cfRule>
  </conditionalFormatting>
  <conditionalFormatting sqref="G94:G96">
    <cfRule type="cellIs" dxfId="3049" priority="3049" stopIfTrue="1" operator="equal">
      <formula>"ok"</formula>
    </cfRule>
    <cfRule type="cellIs" dxfId="3048" priority="3050" stopIfTrue="1" operator="equal">
      <formula>"Fejl"</formula>
    </cfRule>
  </conditionalFormatting>
  <conditionalFormatting sqref="G93:G97">
    <cfRule type="cellIs" dxfId="3047" priority="3047" stopIfTrue="1" operator="equal">
      <formula>"ok"</formula>
    </cfRule>
    <cfRule type="cellIs" dxfId="3046" priority="3048" stopIfTrue="1" operator="equal">
      <formula>"Fejl"</formula>
    </cfRule>
  </conditionalFormatting>
  <conditionalFormatting sqref="G95">
    <cfRule type="cellIs" dxfId="3045" priority="3046" stopIfTrue="1" operator="equal">
      <formula>"ok"</formula>
    </cfRule>
  </conditionalFormatting>
  <conditionalFormatting sqref="G95">
    <cfRule type="cellIs" dxfId="3044" priority="3044" stopIfTrue="1" operator="notEqual">
      <formula>"og(""ok"";"""")"</formula>
    </cfRule>
    <cfRule type="cellIs" dxfId="3043" priority="3045" stopIfTrue="1" operator="equal">
      <formula>"ok"</formula>
    </cfRule>
  </conditionalFormatting>
  <conditionalFormatting sqref="G94:G96">
    <cfRule type="cellIs" dxfId="3042" priority="3042" stopIfTrue="1" operator="equal">
      <formula>"ok"</formula>
    </cfRule>
    <cfRule type="cellIs" dxfId="3041" priority="3043" stopIfTrue="1" operator="equal">
      <formula>"Fejl"</formula>
    </cfRule>
  </conditionalFormatting>
  <conditionalFormatting sqref="G94:G96">
    <cfRule type="cellIs" dxfId="3040" priority="3040" stopIfTrue="1" operator="equal">
      <formula>"ok"</formula>
    </cfRule>
    <cfRule type="cellIs" dxfId="3039" priority="3041" stopIfTrue="1" operator="equal">
      <formula>"Fejl"</formula>
    </cfRule>
  </conditionalFormatting>
  <conditionalFormatting sqref="G93:G97">
    <cfRule type="cellIs" dxfId="3038" priority="3038" stopIfTrue="1" operator="equal">
      <formula>"ok"</formula>
    </cfRule>
    <cfRule type="cellIs" dxfId="3037" priority="3039" stopIfTrue="1" operator="equal">
      <formula>"Fejl"</formula>
    </cfRule>
  </conditionalFormatting>
  <conditionalFormatting sqref="G95">
    <cfRule type="cellIs" dxfId="3036" priority="3037" stopIfTrue="1" operator="equal">
      <formula>"ok"</formula>
    </cfRule>
  </conditionalFormatting>
  <conditionalFormatting sqref="G95">
    <cfRule type="cellIs" dxfId="3035" priority="3035" stopIfTrue="1" operator="notEqual">
      <formula>"og(""ok"";"""")"</formula>
    </cfRule>
    <cfRule type="cellIs" dxfId="3034" priority="3036" stopIfTrue="1" operator="equal">
      <formula>"ok"</formula>
    </cfRule>
  </conditionalFormatting>
  <conditionalFormatting sqref="G94:G96">
    <cfRule type="cellIs" dxfId="3033" priority="3033" stopIfTrue="1" operator="equal">
      <formula>"ok"</formula>
    </cfRule>
    <cfRule type="cellIs" dxfId="3032" priority="3034" stopIfTrue="1" operator="equal">
      <formula>"Fejl"</formula>
    </cfRule>
  </conditionalFormatting>
  <conditionalFormatting sqref="G94:G96">
    <cfRule type="cellIs" dxfId="3031" priority="3031" stopIfTrue="1" operator="equal">
      <formula>"ok"</formula>
    </cfRule>
    <cfRule type="cellIs" dxfId="3030" priority="3032" stopIfTrue="1" operator="equal">
      <formula>"Fejl"</formula>
    </cfRule>
  </conditionalFormatting>
  <conditionalFormatting sqref="G93:G97">
    <cfRule type="cellIs" dxfId="3029" priority="3029" stopIfTrue="1" operator="equal">
      <formula>"ok"</formula>
    </cfRule>
    <cfRule type="cellIs" dxfId="3028" priority="3030" stopIfTrue="1" operator="equal">
      <formula>"Fejl"</formula>
    </cfRule>
  </conditionalFormatting>
  <conditionalFormatting sqref="G95">
    <cfRule type="cellIs" dxfId="3027" priority="3028" stopIfTrue="1" operator="equal">
      <formula>"ok"</formula>
    </cfRule>
  </conditionalFormatting>
  <conditionalFormatting sqref="G95">
    <cfRule type="cellIs" dxfId="3026" priority="3026" stopIfTrue="1" operator="notEqual">
      <formula>"og(""ok"";"""")"</formula>
    </cfRule>
    <cfRule type="cellIs" dxfId="3025" priority="3027" stopIfTrue="1" operator="equal">
      <formula>"ok"</formula>
    </cfRule>
  </conditionalFormatting>
  <conditionalFormatting sqref="G94:G96">
    <cfRule type="cellIs" dxfId="3024" priority="3024" stopIfTrue="1" operator="equal">
      <formula>"ok"</formula>
    </cfRule>
    <cfRule type="cellIs" dxfId="3023" priority="3025" stopIfTrue="1" operator="equal">
      <formula>"Fejl"</formula>
    </cfRule>
  </conditionalFormatting>
  <conditionalFormatting sqref="G94:G96">
    <cfRule type="cellIs" dxfId="3022" priority="3022" stopIfTrue="1" operator="equal">
      <formula>"ok"</formula>
    </cfRule>
    <cfRule type="cellIs" dxfId="3021" priority="3023" stopIfTrue="1" operator="equal">
      <formula>"Fejl"</formula>
    </cfRule>
  </conditionalFormatting>
  <conditionalFormatting sqref="G80:G88">
    <cfRule type="cellIs" dxfId="3020" priority="3020" stopIfTrue="1" operator="equal">
      <formula>"ok"</formula>
    </cfRule>
    <cfRule type="cellIs" dxfId="3019" priority="3021" stopIfTrue="1" operator="equal">
      <formula>"Fejl"</formula>
    </cfRule>
  </conditionalFormatting>
  <conditionalFormatting sqref="G81">
    <cfRule type="cellIs" dxfId="3018" priority="3019" stopIfTrue="1" operator="equal">
      <formula>"ok"</formula>
    </cfRule>
  </conditionalFormatting>
  <conditionalFormatting sqref="G81">
    <cfRule type="cellIs" dxfId="3017" priority="3017" stopIfTrue="1" operator="notEqual">
      <formula>"og(""ok"";"""")"</formula>
    </cfRule>
    <cfRule type="cellIs" dxfId="3016" priority="3018" stopIfTrue="1" operator="equal">
      <formula>"ok"</formula>
    </cfRule>
  </conditionalFormatting>
  <conditionalFormatting sqref="G80:G82">
    <cfRule type="cellIs" dxfId="3015" priority="3015" stopIfTrue="1" operator="equal">
      <formula>"ok"</formula>
    </cfRule>
    <cfRule type="cellIs" dxfId="3014" priority="3016" stopIfTrue="1" operator="equal">
      <formula>"Fejl"</formula>
    </cfRule>
  </conditionalFormatting>
  <conditionalFormatting sqref="G80:G82">
    <cfRule type="cellIs" dxfId="3013" priority="3013" stopIfTrue="1" operator="equal">
      <formula>"ok"</formula>
    </cfRule>
    <cfRule type="cellIs" dxfId="3012" priority="3014" stopIfTrue="1" operator="equal">
      <formula>"Fejl"</formula>
    </cfRule>
  </conditionalFormatting>
  <conditionalFormatting sqref="G87">
    <cfRule type="cellIs" dxfId="3011" priority="3012" stopIfTrue="1" operator="equal">
      <formula>"ok"</formula>
    </cfRule>
  </conditionalFormatting>
  <conditionalFormatting sqref="G87">
    <cfRule type="cellIs" dxfId="3010" priority="3010" stopIfTrue="1" operator="notEqual">
      <formula>"og(""ok"";"""")"</formula>
    </cfRule>
    <cfRule type="cellIs" dxfId="3009" priority="3011" stopIfTrue="1" operator="equal">
      <formula>"ok"</formula>
    </cfRule>
  </conditionalFormatting>
  <conditionalFormatting sqref="G86:G88">
    <cfRule type="cellIs" dxfId="3008" priority="3008" stopIfTrue="1" operator="equal">
      <formula>"ok"</formula>
    </cfRule>
    <cfRule type="cellIs" dxfId="3007" priority="3009" stopIfTrue="1" operator="equal">
      <formula>"Fejl"</formula>
    </cfRule>
  </conditionalFormatting>
  <conditionalFormatting sqref="G86:G88">
    <cfRule type="cellIs" dxfId="3006" priority="3006" stopIfTrue="1" operator="equal">
      <formula>"ok"</formula>
    </cfRule>
    <cfRule type="cellIs" dxfId="3005" priority="3007" stopIfTrue="1" operator="equal">
      <formula>"Fejl"</formula>
    </cfRule>
  </conditionalFormatting>
  <conditionalFormatting sqref="G80:G88">
    <cfRule type="cellIs" dxfId="3004" priority="3004" stopIfTrue="1" operator="equal">
      <formula>"ok"</formula>
    </cfRule>
    <cfRule type="cellIs" dxfId="3003" priority="3005" stopIfTrue="1" operator="equal">
      <formula>"Fejl"</formula>
    </cfRule>
  </conditionalFormatting>
  <conditionalFormatting sqref="G81">
    <cfRule type="cellIs" dxfId="3002" priority="3003" stopIfTrue="1" operator="equal">
      <formula>"ok"</formula>
    </cfRule>
  </conditionalFormatting>
  <conditionalFormatting sqref="G81">
    <cfRule type="cellIs" dxfId="3001" priority="3001" stopIfTrue="1" operator="notEqual">
      <formula>"og(""ok"";"""")"</formula>
    </cfRule>
    <cfRule type="cellIs" dxfId="3000" priority="3002" stopIfTrue="1" operator="equal">
      <formula>"ok"</formula>
    </cfRule>
  </conditionalFormatting>
  <conditionalFormatting sqref="G80:G82">
    <cfRule type="cellIs" dxfId="2999" priority="2999" stopIfTrue="1" operator="equal">
      <formula>"ok"</formula>
    </cfRule>
    <cfRule type="cellIs" dxfId="2998" priority="3000" stopIfTrue="1" operator="equal">
      <formula>"Fejl"</formula>
    </cfRule>
  </conditionalFormatting>
  <conditionalFormatting sqref="G80:G82">
    <cfRule type="cellIs" dxfId="2997" priority="2997" stopIfTrue="1" operator="equal">
      <formula>"ok"</formula>
    </cfRule>
    <cfRule type="cellIs" dxfId="2996" priority="2998" stopIfTrue="1" operator="equal">
      <formula>"Fejl"</formula>
    </cfRule>
  </conditionalFormatting>
  <conditionalFormatting sqref="G87">
    <cfRule type="cellIs" dxfId="2995" priority="2996" stopIfTrue="1" operator="equal">
      <formula>"ok"</formula>
    </cfRule>
  </conditionalFormatting>
  <conditionalFormatting sqref="G87">
    <cfRule type="cellIs" dxfId="2994" priority="2994" stopIfTrue="1" operator="notEqual">
      <formula>"og(""ok"";"""")"</formula>
    </cfRule>
    <cfRule type="cellIs" dxfId="2993" priority="2995" stopIfTrue="1" operator="equal">
      <formula>"ok"</formula>
    </cfRule>
  </conditionalFormatting>
  <conditionalFormatting sqref="G86:G88">
    <cfRule type="cellIs" dxfId="2992" priority="2992" stopIfTrue="1" operator="equal">
      <formula>"ok"</formula>
    </cfRule>
    <cfRule type="cellIs" dxfId="2991" priority="2993" stopIfTrue="1" operator="equal">
      <formula>"Fejl"</formula>
    </cfRule>
  </conditionalFormatting>
  <conditionalFormatting sqref="G86:G88">
    <cfRule type="cellIs" dxfId="2990" priority="2990" stopIfTrue="1" operator="equal">
      <formula>"ok"</formula>
    </cfRule>
    <cfRule type="cellIs" dxfId="2989" priority="2991" stopIfTrue="1" operator="equal">
      <formula>"Fejl"</formula>
    </cfRule>
  </conditionalFormatting>
  <conditionalFormatting sqref="G80:G88">
    <cfRule type="cellIs" dxfId="2988" priority="2988" stopIfTrue="1" operator="equal">
      <formula>"ok"</formula>
    </cfRule>
    <cfRule type="cellIs" dxfId="2987" priority="2989" stopIfTrue="1" operator="equal">
      <formula>"Fejl"</formula>
    </cfRule>
  </conditionalFormatting>
  <conditionalFormatting sqref="G81">
    <cfRule type="cellIs" dxfId="2986" priority="2987" stopIfTrue="1" operator="equal">
      <formula>"ok"</formula>
    </cfRule>
  </conditionalFormatting>
  <conditionalFormatting sqref="G81">
    <cfRule type="cellIs" dxfId="2985" priority="2985" stopIfTrue="1" operator="notEqual">
      <formula>"og(""ok"";"""")"</formula>
    </cfRule>
    <cfRule type="cellIs" dxfId="2984" priority="2986" stopIfTrue="1" operator="equal">
      <formula>"ok"</formula>
    </cfRule>
  </conditionalFormatting>
  <conditionalFormatting sqref="G80:G82">
    <cfRule type="cellIs" dxfId="2983" priority="2983" stopIfTrue="1" operator="equal">
      <formula>"ok"</formula>
    </cfRule>
    <cfRule type="cellIs" dxfId="2982" priority="2984" stopIfTrue="1" operator="equal">
      <formula>"Fejl"</formula>
    </cfRule>
  </conditionalFormatting>
  <conditionalFormatting sqref="G80:G82">
    <cfRule type="cellIs" dxfId="2981" priority="2981" stopIfTrue="1" operator="equal">
      <formula>"ok"</formula>
    </cfRule>
    <cfRule type="cellIs" dxfId="2980" priority="2982" stopIfTrue="1" operator="equal">
      <formula>"Fejl"</formula>
    </cfRule>
  </conditionalFormatting>
  <conditionalFormatting sqref="G87">
    <cfRule type="cellIs" dxfId="2979" priority="2980" stopIfTrue="1" operator="equal">
      <formula>"ok"</formula>
    </cfRule>
  </conditionalFormatting>
  <conditionalFormatting sqref="G87">
    <cfRule type="cellIs" dxfId="2978" priority="2978" stopIfTrue="1" operator="notEqual">
      <formula>"og(""ok"";"""")"</formula>
    </cfRule>
    <cfRule type="cellIs" dxfId="2977" priority="2979" stopIfTrue="1" operator="equal">
      <formula>"ok"</formula>
    </cfRule>
  </conditionalFormatting>
  <conditionalFormatting sqref="G86:G88">
    <cfRule type="cellIs" dxfId="2976" priority="2976" stopIfTrue="1" operator="equal">
      <formula>"ok"</formula>
    </cfRule>
    <cfRule type="cellIs" dxfId="2975" priority="2977" stopIfTrue="1" operator="equal">
      <formula>"Fejl"</formula>
    </cfRule>
  </conditionalFormatting>
  <conditionalFormatting sqref="G86:G88">
    <cfRule type="cellIs" dxfId="2974" priority="2974" stopIfTrue="1" operator="equal">
      <formula>"ok"</formula>
    </cfRule>
    <cfRule type="cellIs" dxfId="2973" priority="2975" stopIfTrue="1" operator="equal">
      <formula>"Fejl"</formula>
    </cfRule>
  </conditionalFormatting>
  <conditionalFormatting sqref="G80:G88">
    <cfRule type="cellIs" dxfId="2972" priority="2972" stopIfTrue="1" operator="equal">
      <formula>"ok"</formula>
    </cfRule>
    <cfRule type="cellIs" dxfId="2971" priority="2973" stopIfTrue="1" operator="equal">
      <formula>"Fejl"</formula>
    </cfRule>
  </conditionalFormatting>
  <conditionalFormatting sqref="G81">
    <cfRule type="cellIs" dxfId="2970" priority="2971" stopIfTrue="1" operator="equal">
      <formula>"ok"</formula>
    </cfRule>
  </conditionalFormatting>
  <conditionalFormatting sqref="G81">
    <cfRule type="cellIs" dxfId="2969" priority="2969" stopIfTrue="1" operator="notEqual">
      <formula>"og(""ok"";"""")"</formula>
    </cfRule>
    <cfRule type="cellIs" dxfId="2968" priority="2970" stopIfTrue="1" operator="equal">
      <formula>"ok"</formula>
    </cfRule>
  </conditionalFormatting>
  <conditionalFormatting sqref="G80:G82">
    <cfRule type="cellIs" dxfId="2967" priority="2967" stopIfTrue="1" operator="equal">
      <formula>"ok"</formula>
    </cfRule>
    <cfRule type="cellIs" dxfId="2966" priority="2968" stopIfTrue="1" operator="equal">
      <formula>"Fejl"</formula>
    </cfRule>
  </conditionalFormatting>
  <conditionalFormatting sqref="G80:G82">
    <cfRule type="cellIs" dxfId="2965" priority="2965" stopIfTrue="1" operator="equal">
      <formula>"ok"</formula>
    </cfRule>
    <cfRule type="cellIs" dxfId="2964" priority="2966" stopIfTrue="1" operator="equal">
      <formula>"Fejl"</formula>
    </cfRule>
  </conditionalFormatting>
  <conditionalFormatting sqref="G87">
    <cfRule type="cellIs" dxfId="2963" priority="2964" stopIfTrue="1" operator="equal">
      <formula>"ok"</formula>
    </cfRule>
  </conditionalFormatting>
  <conditionalFormatting sqref="G87">
    <cfRule type="cellIs" dxfId="2962" priority="2962" stopIfTrue="1" operator="notEqual">
      <formula>"og(""ok"";"""")"</formula>
    </cfRule>
    <cfRule type="cellIs" dxfId="2961" priority="2963" stopIfTrue="1" operator="equal">
      <formula>"ok"</formula>
    </cfRule>
  </conditionalFormatting>
  <conditionalFormatting sqref="G86:G88">
    <cfRule type="cellIs" dxfId="2960" priority="2960" stopIfTrue="1" operator="equal">
      <formula>"ok"</formula>
    </cfRule>
    <cfRule type="cellIs" dxfId="2959" priority="2961" stopIfTrue="1" operator="equal">
      <formula>"Fejl"</formula>
    </cfRule>
  </conditionalFormatting>
  <conditionalFormatting sqref="G86:G88">
    <cfRule type="cellIs" dxfId="2958" priority="2958" stopIfTrue="1" operator="equal">
      <formula>"ok"</formula>
    </cfRule>
    <cfRule type="cellIs" dxfId="2957" priority="2959" stopIfTrue="1" operator="equal">
      <formula>"Fejl"</formula>
    </cfRule>
  </conditionalFormatting>
  <conditionalFormatting sqref="G95">
    <cfRule type="cellIs" dxfId="2956" priority="2957" stopIfTrue="1" operator="equal">
      <formula>"ok"</formula>
    </cfRule>
  </conditionalFormatting>
  <conditionalFormatting sqref="G95">
    <cfRule type="cellIs" dxfId="2955" priority="2955" stopIfTrue="1" operator="notEqual">
      <formula>"og(""ok"";"""")"</formula>
    </cfRule>
    <cfRule type="cellIs" dxfId="2954" priority="2956" stopIfTrue="1" operator="equal">
      <formula>"ok"</formula>
    </cfRule>
  </conditionalFormatting>
  <conditionalFormatting sqref="G94:G96">
    <cfRule type="cellIs" dxfId="2953" priority="2953" stopIfTrue="1" operator="equal">
      <formula>"ok"</formula>
    </cfRule>
    <cfRule type="cellIs" dxfId="2952" priority="2954" stopIfTrue="1" operator="equal">
      <formula>"Fejl"</formula>
    </cfRule>
  </conditionalFormatting>
  <conditionalFormatting sqref="G95">
    <cfRule type="cellIs" dxfId="2951" priority="2952" stopIfTrue="1" operator="equal">
      <formula>"ok"</formula>
    </cfRule>
  </conditionalFormatting>
  <conditionalFormatting sqref="G95">
    <cfRule type="cellIs" dxfId="2950" priority="2950" stopIfTrue="1" operator="notEqual">
      <formula>"og(""ok"";"""")"</formula>
    </cfRule>
    <cfRule type="cellIs" dxfId="2949" priority="2951" stopIfTrue="1" operator="equal">
      <formula>"ok"</formula>
    </cfRule>
  </conditionalFormatting>
  <conditionalFormatting sqref="G94:G96">
    <cfRule type="cellIs" dxfId="2948" priority="2948" stopIfTrue="1" operator="equal">
      <formula>"ok"</formula>
    </cfRule>
    <cfRule type="cellIs" dxfId="2947" priority="2949" stopIfTrue="1" operator="equal">
      <formula>"Fejl"</formula>
    </cfRule>
  </conditionalFormatting>
  <conditionalFormatting sqref="G94:G96">
    <cfRule type="cellIs" dxfId="2946" priority="2946" stopIfTrue="1" operator="equal">
      <formula>"ok"</formula>
    </cfRule>
    <cfRule type="cellIs" dxfId="2945" priority="2947" stopIfTrue="1" operator="equal">
      <formula>"Fejl"</formula>
    </cfRule>
  </conditionalFormatting>
  <conditionalFormatting sqref="G94:G96">
    <cfRule type="cellIs" dxfId="2944" priority="2944" stopIfTrue="1" operator="equal">
      <formula>"ok"</formula>
    </cfRule>
    <cfRule type="cellIs" dxfId="2943" priority="2945" stopIfTrue="1" operator="equal">
      <formula>"Fejl"</formula>
    </cfRule>
  </conditionalFormatting>
  <conditionalFormatting sqref="G95">
    <cfRule type="cellIs" dxfId="2942" priority="2943" stopIfTrue="1" operator="equal">
      <formula>"ok"</formula>
    </cfRule>
  </conditionalFormatting>
  <conditionalFormatting sqref="G95">
    <cfRule type="cellIs" dxfId="2941" priority="2941" stopIfTrue="1" operator="notEqual">
      <formula>"og(""ok"";"""")"</formula>
    </cfRule>
    <cfRule type="cellIs" dxfId="2940" priority="2942" stopIfTrue="1" operator="equal">
      <formula>"ok"</formula>
    </cfRule>
  </conditionalFormatting>
  <conditionalFormatting sqref="G94:G96">
    <cfRule type="cellIs" dxfId="2939" priority="2939" stopIfTrue="1" operator="equal">
      <formula>"ok"</formula>
    </cfRule>
    <cfRule type="cellIs" dxfId="2938" priority="2940" stopIfTrue="1" operator="equal">
      <formula>"Fejl"</formula>
    </cfRule>
  </conditionalFormatting>
  <conditionalFormatting sqref="G94:G96">
    <cfRule type="cellIs" dxfId="2937" priority="2937" stopIfTrue="1" operator="equal">
      <formula>"ok"</formula>
    </cfRule>
    <cfRule type="cellIs" dxfId="2936" priority="2938" stopIfTrue="1" operator="equal">
      <formula>"Fejl"</formula>
    </cfRule>
  </conditionalFormatting>
  <conditionalFormatting sqref="G94:G96">
    <cfRule type="cellIs" dxfId="2935" priority="2935" stopIfTrue="1" operator="equal">
      <formula>"ok"</formula>
    </cfRule>
    <cfRule type="cellIs" dxfId="2934" priority="2936" stopIfTrue="1" operator="equal">
      <formula>"Fejl"</formula>
    </cfRule>
  </conditionalFormatting>
  <conditionalFormatting sqref="G95">
    <cfRule type="cellIs" dxfId="2933" priority="2934" stopIfTrue="1" operator="equal">
      <formula>"ok"</formula>
    </cfRule>
  </conditionalFormatting>
  <conditionalFormatting sqref="G95">
    <cfRule type="cellIs" dxfId="2932" priority="2932" stopIfTrue="1" operator="notEqual">
      <formula>"og(""ok"";"""")"</formula>
    </cfRule>
    <cfRule type="cellIs" dxfId="2931" priority="2933" stopIfTrue="1" operator="equal">
      <formula>"ok"</formula>
    </cfRule>
  </conditionalFormatting>
  <conditionalFormatting sqref="G94:G96">
    <cfRule type="cellIs" dxfId="2930" priority="2930" stopIfTrue="1" operator="equal">
      <formula>"ok"</formula>
    </cfRule>
    <cfRule type="cellIs" dxfId="2929" priority="2931" stopIfTrue="1" operator="equal">
      <formula>"Fejl"</formula>
    </cfRule>
  </conditionalFormatting>
  <conditionalFormatting sqref="G94:G96">
    <cfRule type="cellIs" dxfId="2928" priority="2928" stopIfTrue="1" operator="equal">
      <formula>"ok"</formula>
    </cfRule>
    <cfRule type="cellIs" dxfId="2927" priority="2929" stopIfTrue="1" operator="equal">
      <formula>"Fejl"</formula>
    </cfRule>
  </conditionalFormatting>
  <conditionalFormatting sqref="G94:G96">
    <cfRule type="cellIs" dxfId="2926" priority="2926" stopIfTrue="1" operator="equal">
      <formula>"ok"</formula>
    </cfRule>
    <cfRule type="cellIs" dxfId="2925" priority="2927" stopIfTrue="1" operator="equal">
      <formula>"Fejl"</formula>
    </cfRule>
  </conditionalFormatting>
  <conditionalFormatting sqref="G95">
    <cfRule type="cellIs" dxfId="2924" priority="2925" stopIfTrue="1" operator="equal">
      <formula>"ok"</formula>
    </cfRule>
  </conditionalFormatting>
  <conditionalFormatting sqref="G95">
    <cfRule type="cellIs" dxfId="2923" priority="2923" stopIfTrue="1" operator="notEqual">
      <formula>"og(""ok"";"""")"</formula>
    </cfRule>
    <cfRule type="cellIs" dxfId="2922" priority="2924" stopIfTrue="1" operator="equal">
      <formula>"ok"</formula>
    </cfRule>
  </conditionalFormatting>
  <conditionalFormatting sqref="G94:G96">
    <cfRule type="cellIs" dxfId="2921" priority="2921" stopIfTrue="1" operator="equal">
      <formula>"ok"</formula>
    </cfRule>
    <cfRule type="cellIs" dxfId="2920" priority="2922" stopIfTrue="1" operator="equal">
      <formula>"Fejl"</formula>
    </cfRule>
  </conditionalFormatting>
  <conditionalFormatting sqref="G94:G96">
    <cfRule type="cellIs" dxfId="2919" priority="2919" stopIfTrue="1" operator="equal">
      <formula>"ok"</formula>
    </cfRule>
    <cfRule type="cellIs" dxfId="2918" priority="2920" stopIfTrue="1" operator="equal">
      <formula>"Fejl"</formula>
    </cfRule>
  </conditionalFormatting>
  <conditionalFormatting sqref="G71:G74">
    <cfRule type="cellIs" dxfId="2917" priority="2917" stopIfTrue="1" operator="equal">
      <formula>"ok"</formula>
    </cfRule>
    <cfRule type="cellIs" dxfId="2916" priority="2918" stopIfTrue="1" operator="equal">
      <formula>"Fejl"</formula>
    </cfRule>
  </conditionalFormatting>
  <conditionalFormatting sqref="G72:G73">
    <cfRule type="cellIs" dxfId="2915" priority="2916" stopIfTrue="1" operator="equal">
      <formula>"ok"</formula>
    </cfRule>
  </conditionalFormatting>
  <conditionalFormatting sqref="G72:G73">
    <cfRule type="cellIs" dxfId="2914" priority="2914" stopIfTrue="1" operator="notEqual">
      <formula>"og(""ok"";"""")"</formula>
    </cfRule>
    <cfRule type="cellIs" dxfId="2913" priority="2915" stopIfTrue="1" operator="equal">
      <formula>"ok"</formula>
    </cfRule>
  </conditionalFormatting>
  <conditionalFormatting sqref="G71:G74">
    <cfRule type="cellIs" dxfId="2912" priority="2912" stopIfTrue="1" operator="equal">
      <formula>"ok"</formula>
    </cfRule>
    <cfRule type="cellIs" dxfId="2911" priority="2913" stopIfTrue="1" operator="equal">
      <formula>"Fejl"</formula>
    </cfRule>
  </conditionalFormatting>
  <conditionalFormatting sqref="G71:G74">
    <cfRule type="cellIs" dxfId="2910" priority="2910" stopIfTrue="1" operator="equal">
      <formula>"ok"</formula>
    </cfRule>
    <cfRule type="cellIs" dxfId="2909" priority="2911" stopIfTrue="1" operator="equal">
      <formula>"Fejl"</formula>
    </cfRule>
  </conditionalFormatting>
  <conditionalFormatting sqref="G71:G74">
    <cfRule type="cellIs" dxfId="2908" priority="2908" stopIfTrue="1" operator="equal">
      <formula>"ok"</formula>
    </cfRule>
    <cfRule type="cellIs" dxfId="2907" priority="2909" stopIfTrue="1" operator="equal">
      <formula>"Fejl"</formula>
    </cfRule>
  </conditionalFormatting>
  <conditionalFormatting sqref="G72:G73">
    <cfRule type="cellIs" dxfId="2906" priority="2907" stopIfTrue="1" operator="equal">
      <formula>"ok"</formula>
    </cfRule>
  </conditionalFormatting>
  <conditionalFormatting sqref="G72:G73">
    <cfRule type="cellIs" dxfId="2905" priority="2905" stopIfTrue="1" operator="notEqual">
      <formula>"og(""ok"";"""")"</formula>
    </cfRule>
    <cfRule type="cellIs" dxfId="2904" priority="2906" stopIfTrue="1" operator="equal">
      <formula>"ok"</formula>
    </cfRule>
  </conditionalFormatting>
  <conditionalFormatting sqref="G71:G74">
    <cfRule type="cellIs" dxfId="2903" priority="2903" stopIfTrue="1" operator="equal">
      <formula>"ok"</formula>
    </cfRule>
    <cfRule type="cellIs" dxfId="2902" priority="2904" stopIfTrue="1" operator="equal">
      <formula>"Fejl"</formula>
    </cfRule>
  </conditionalFormatting>
  <conditionalFormatting sqref="G71:G74">
    <cfRule type="cellIs" dxfId="2901" priority="2901" stopIfTrue="1" operator="equal">
      <formula>"ok"</formula>
    </cfRule>
    <cfRule type="cellIs" dxfId="2900" priority="2902" stopIfTrue="1" operator="equal">
      <formula>"Fejl"</formula>
    </cfRule>
  </conditionalFormatting>
  <conditionalFormatting sqref="G71:G74">
    <cfRule type="cellIs" dxfId="2899" priority="2899" stopIfTrue="1" operator="equal">
      <formula>"ok"</formula>
    </cfRule>
    <cfRule type="cellIs" dxfId="2898" priority="2900" stopIfTrue="1" operator="equal">
      <formula>"Fejl"</formula>
    </cfRule>
  </conditionalFormatting>
  <conditionalFormatting sqref="G72:G73">
    <cfRule type="cellIs" dxfId="2897" priority="2898" stopIfTrue="1" operator="equal">
      <formula>"ok"</formula>
    </cfRule>
  </conditionalFormatting>
  <conditionalFormatting sqref="G72:G73">
    <cfRule type="cellIs" dxfId="2896" priority="2896" stopIfTrue="1" operator="notEqual">
      <formula>"og(""ok"";"""")"</formula>
    </cfRule>
    <cfRule type="cellIs" dxfId="2895" priority="2897" stopIfTrue="1" operator="equal">
      <formula>"ok"</formula>
    </cfRule>
  </conditionalFormatting>
  <conditionalFormatting sqref="G71:G74">
    <cfRule type="cellIs" dxfId="2894" priority="2894" stopIfTrue="1" operator="equal">
      <formula>"ok"</formula>
    </cfRule>
    <cfRule type="cellIs" dxfId="2893" priority="2895" stopIfTrue="1" operator="equal">
      <formula>"Fejl"</formula>
    </cfRule>
  </conditionalFormatting>
  <conditionalFormatting sqref="G71:G74">
    <cfRule type="cellIs" dxfId="2892" priority="2892" stopIfTrue="1" operator="equal">
      <formula>"ok"</formula>
    </cfRule>
    <cfRule type="cellIs" dxfId="2891" priority="2893" stopIfTrue="1" operator="equal">
      <formula>"Fejl"</formula>
    </cfRule>
  </conditionalFormatting>
  <conditionalFormatting sqref="G71:G74">
    <cfRule type="cellIs" dxfId="2890" priority="2890" stopIfTrue="1" operator="equal">
      <formula>"ok"</formula>
    </cfRule>
    <cfRule type="cellIs" dxfId="2889" priority="2891" stopIfTrue="1" operator="equal">
      <formula>"Fejl"</formula>
    </cfRule>
  </conditionalFormatting>
  <conditionalFormatting sqref="G72:G73">
    <cfRule type="cellIs" dxfId="2888" priority="2889" stopIfTrue="1" operator="equal">
      <formula>"ok"</formula>
    </cfRule>
  </conditionalFormatting>
  <conditionalFormatting sqref="G72:G73">
    <cfRule type="cellIs" dxfId="2887" priority="2887" stopIfTrue="1" operator="notEqual">
      <formula>"og(""ok"";"""")"</formula>
    </cfRule>
    <cfRule type="cellIs" dxfId="2886" priority="2888" stopIfTrue="1" operator="equal">
      <formula>"ok"</formula>
    </cfRule>
  </conditionalFormatting>
  <conditionalFormatting sqref="G71:G74">
    <cfRule type="cellIs" dxfId="2885" priority="2885" stopIfTrue="1" operator="equal">
      <formula>"ok"</formula>
    </cfRule>
    <cfRule type="cellIs" dxfId="2884" priority="2886" stopIfTrue="1" operator="equal">
      <formula>"Fejl"</formula>
    </cfRule>
  </conditionalFormatting>
  <conditionalFormatting sqref="G71:G74">
    <cfRule type="cellIs" dxfId="2883" priority="2883" stopIfTrue="1" operator="equal">
      <formula>"ok"</formula>
    </cfRule>
    <cfRule type="cellIs" dxfId="2882" priority="2884" stopIfTrue="1" operator="equal">
      <formula>"Fejl"</formula>
    </cfRule>
  </conditionalFormatting>
  <conditionalFormatting sqref="G77">
    <cfRule type="cellIs" dxfId="2881" priority="2881" stopIfTrue="1" operator="equal">
      <formula>"ok"</formula>
    </cfRule>
    <cfRule type="cellIs" dxfId="2880" priority="2882" stopIfTrue="1" operator="equal">
      <formula>"Fejl"</formula>
    </cfRule>
  </conditionalFormatting>
  <conditionalFormatting sqref="G77">
    <cfRule type="cellIs" dxfId="2879" priority="2879" stopIfTrue="1" operator="equal">
      <formula>"ok"</formula>
    </cfRule>
    <cfRule type="cellIs" dxfId="2878" priority="2880" stopIfTrue="1" operator="equal">
      <formula>"Fejl"</formula>
    </cfRule>
  </conditionalFormatting>
  <conditionalFormatting sqref="G77">
    <cfRule type="cellIs" dxfId="2877" priority="2877" stopIfTrue="1" operator="equal">
      <formula>"ok"</formula>
    </cfRule>
    <cfRule type="cellIs" dxfId="2876" priority="2878" stopIfTrue="1" operator="equal">
      <formula>"Fejl"</formula>
    </cfRule>
  </conditionalFormatting>
  <conditionalFormatting sqref="G77">
    <cfRule type="cellIs" dxfId="2875" priority="2875" stopIfTrue="1" operator="equal">
      <formula>"ok"</formula>
    </cfRule>
    <cfRule type="cellIs" dxfId="2874" priority="2876" stopIfTrue="1" operator="equal">
      <formula>"Fejl"</formula>
    </cfRule>
  </conditionalFormatting>
  <conditionalFormatting sqref="G77">
    <cfRule type="cellIs" dxfId="2873" priority="2873" stopIfTrue="1" operator="equal">
      <formula>"ok"</formula>
    </cfRule>
    <cfRule type="cellIs" dxfId="2872" priority="2874" stopIfTrue="1" operator="equal">
      <formula>"Fejl"</formula>
    </cfRule>
  </conditionalFormatting>
  <conditionalFormatting sqref="G77">
    <cfRule type="cellIs" dxfId="2871" priority="2871" stopIfTrue="1" operator="equal">
      <formula>"ok"</formula>
    </cfRule>
    <cfRule type="cellIs" dxfId="2870" priority="2872" stopIfTrue="1" operator="equal">
      <formula>"Fejl"</formula>
    </cfRule>
  </conditionalFormatting>
  <conditionalFormatting sqref="G77">
    <cfRule type="cellIs" dxfId="2869" priority="2869" stopIfTrue="1" operator="equal">
      <formula>"ok"</formula>
    </cfRule>
    <cfRule type="cellIs" dxfId="2868" priority="2870" stopIfTrue="1" operator="equal">
      <formula>"Fejl"</formula>
    </cfRule>
  </conditionalFormatting>
  <conditionalFormatting sqref="G77">
    <cfRule type="cellIs" dxfId="2867" priority="2867" stopIfTrue="1" operator="equal">
      <formula>"ok"</formula>
    </cfRule>
    <cfRule type="cellIs" dxfId="2866" priority="2868" stopIfTrue="1" operator="equal">
      <formula>"Fejl"</formula>
    </cfRule>
  </conditionalFormatting>
  <conditionalFormatting sqref="G77">
    <cfRule type="cellIs" dxfId="2865" priority="2865" stopIfTrue="1" operator="equal">
      <formula>"ok"</formula>
    </cfRule>
    <cfRule type="cellIs" dxfId="2864" priority="2866" stopIfTrue="1" operator="equal">
      <formula>"Fejl"</formula>
    </cfRule>
  </conditionalFormatting>
  <conditionalFormatting sqref="G77">
    <cfRule type="cellIs" dxfId="2863" priority="2863" stopIfTrue="1" operator="equal">
      <formula>"ok"</formula>
    </cfRule>
    <cfRule type="cellIs" dxfId="2862" priority="2864" stopIfTrue="1" operator="equal">
      <formula>"Fejl"</formula>
    </cfRule>
  </conditionalFormatting>
  <conditionalFormatting sqref="G77">
    <cfRule type="cellIs" dxfId="2861" priority="2861" stopIfTrue="1" operator="equal">
      <formula>"ok"</formula>
    </cfRule>
    <cfRule type="cellIs" dxfId="2860" priority="2862" stopIfTrue="1" operator="equal">
      <formula>"Fejl"</formula>
    </cfRule>
  </conditionalFormatting>
  <conditionalFormatting sqref="G77">
    <cfRule type="cellIs" dxfId="2859" priority="2859" stopIfTrue="1" operator="equal">
      <formula>"ok"</formula>
    </cfRule>
    <cfRule type="cellIs" dxfId="2858" priority="2860" stopIfTrue="1" operator="equal">
      <formula>"Fejl"</formula>
    </cfRule>
  </conditionalFormatting>
  <conditionalFormatting sqref="G91">
    <cfRule type="cellIs" dxfId="2857" priority="2857" stopIfTrue="1" operator="equal">
      <formula>"ok"</formula>
    </cfRule>
    <cfRule type="cellIs" dxfId="2856" priority="2858" stopIfTrue="1" operator="equal">
      <formula>"Fejl"</formula>
    </cfRule>
  </conditionalFormatting>
  <conditionalFormatting sqref="G91">
    <cfRule type="cellIs" dxfId="2855" priority="2855" stopIfTrue="1" operator="equal">
      <formula>"ok"</formula>
    </cfRule>
    <cfRule type="cellIs" dxfId="2854" priority="2856" stopIfTrue="1" operator="equal">
      <formula>"Fejl"</formula>
    </cfRule>
  </conditionalFormatting>
  <conditionalFormatting sqref="G91">
    <cfRule type="cellIs" dxfId="2853" priority="2853" stopIfTrue="1" operator="equal">
      <formula>"ok"</formula>
    </cfRule>
    <cfRule type="cellIs" dxfId="2852" priority="2854" stopIfTrue="1" operator="equal">
      <formula>"Fejl"</formula>
    </cfRule>
  </conditionalFormatting>
  <conditionalFormatting sqref="G91">
    <cfRule type="cellIs" dxfId="2851" priority="2851" stopIfTrue="1" operator="equal">
      <formula>"ok"</formula>
    </cfRule>
    <cfRule type="cellIs" dxfId="2850" priority="2852" stopIfTrue="1" operator="equal">
      <formula>"Fejl"</formula>
    </cfRule>
  </conditionalFormatting>
  <conditionalFormatting sqref="G91">
    <cfRule type="cellIs" dxfId="2849" priority="2849" stopIfTrue="1" operator="equal">
      <formula>"ok"</formula>
    </cfRule>
    <cfRule type="cellIs" dxfId="2848" priority="2850" stopIfTrue="1" operator="equal">
      <formula>"Fejl"</formula>
    </cfRule>
  </conditionalFormatting>
  <conditionalFormatting sqref="G91">
    <cfRule type="cellIs" dxfId="2847" priority="2847" stopIfTrue="1" operator="equal">
      <formula>"ok"</formula>
    </cfRule>
    <cfRule type="cellIs" dxfId="2846" priority="2848" stopIfTrue="1" operator="equal">
      <formula>"Fejl"</formula>
    </cfRule>
  </conditionalFormatting>
  <conditionalFormatting sqref="G91">
    <cfRule type="cellIs" dxfId="2845" priority="2845" stopIfTrue="1" operator="equal">
      <formula>"ok"</formula>
    </cfRule>
    <cfRule type="cellIs" dxfId="2844" priority="2846" stopIfTrue="1" operator="equal">
      <formula>"Fejl"</formula>
    </cfRule>
  </conditionalFormatting>
  <conditionalFormatting sqref="G91">
    <cfRule type="cellIs" dxfId="2843" priority="2843" stopIfTrue="1" operator="equal">
      <formula>"ok"</formula>
    </cfRule>
    <cfRule type="cellIs" dxfId="2842" priority="2844" stopIfTrue="1" operator="equal">
      <formula>"Fejl"</formula>
    </cfRule>
  </conditionalFormatting>
  <conditionalFormatting sqref="G91">
    <cfRule type="cellIs" dxfId="2841" priority="2841" stopIfTrue="1" operator="equal">
      <formula>"ok"</formula>
    </cfRule>
    <cfRule type="cellIs" dxfId="2840" priority="2842" stopIfTrue="1" operator="equal">
      <formula>"Fejl"</formula>
    </cfRule>
  </conditionalFormatting>
  <conditionalFormatting sqref="G91">
    <cfRule type="cellIs" dxfId="2839" priority="2839" stopIfTrue="1" operator="equal">
      <formula>"ok"</formula>
    </cfRule>
    <cfRule type="cellIs" dxfId="2838" priority="2840" stopIfTrue="1" operator="equal">
      <formula>"Fejl"</formula>
    </cfRule>
  </conditionalFormatting>
  <conditionalFormatting sqref="G91">
    <cfRule type="cellIs" dxfId="2837" priority="2837" stopIfTrue="1" operator="equal">
      <formula>"ok"</formula>
    </cfRule>
    <cfRule type="cellIs" dxfId="2836" priority="2838" stopIfTrue="1" operator="equal">
      <formula>"Fejl"</formula>
    </cfRule>
  </conditionalFormatting>
  <conditionalFormatting sqref="G91">
    <cfRule type="cellIs" dxfId="2835" priority="2835" stopIfTrue="1" operator="equal">
      <formula>"ok"</formula>
    </cfRule>
    <cfRule type="cellIs" dxfId="2834" priority="2836" stopIfTrue="1" operator="equal">
      <formula>"Fejl"</formula>
    </cfRule>
  </conditionalFormatting>
  <conditionalFormatting sqref="G75 G80 G86">
    <cfRule type="cellIs" dxfId="2833" priority="2834" stopIfTrue="1" operator="equal">
      <formula>"ok"</formula>
    </cfRule>
  </conditionalFormatting>
  <conditionalFormatting sqref="G75 G80 G86">
    <cfRule type="cellIs" dxfId="2832" priority="2832" stopIfTrue="1" operator="notEqual">
      <formula>"og(""ok"";"""")"</formula>
    </cfRule>
    <cfRule type="cellIs" dxfId="2831" priority="2833" stopIfTrue="1" operator="equal">
      <formula>"ok"</formula>
    </cfRule>
  </conditionalFormatting>
  <conditionalFormatting sqref="G74:G76 G79:G81 G85:G87">
    <cfRule type="cellIs" dxfId="2830" priority="2830" stopIfTrue="1" operator="equal">
      <formula>"ok"</formula>
    </cfRule>
    <cfRule type="cellIs" dxfId="2829" priority="2831" stopIfTrue="1" operator="equal">
      <formula>"Fejl"</formula>
    </cfRule>
  </conditionalFormatting>
  <conditionalFormatting sqref="G74:G76 G79:G81 G85:G87">
    <cfRule type="cellIs" dxfId="2828" priority="2828" stopIfTrue="1" operator="equal">
      <formula>"ok"</formula>
    </cfRule>
    <cfRule type="cellIs" dxfId="2827" priority="2829" stopIfTrue="1" operator="equal">
      <formula>"Fejl"</formula>
    </cfRule>
  </conditionalFormatting>
  <conditionalFormatting sqref="G75 G80 G86">
    <cfRule type="cellIs" dxfId="2826" priority="2827" stopIfTrue="1" operator="equal">
      <formula>"ok"</formula>
    </cfRule>
  </conditionalFormatting>
  <conditionalFormatting sqref="G75 G80 G86">
    <cfRule type="cellIs" dxfId="2825" priority="2825" stopIfTrue="1" operator="notEqual">
      <formula>"og(""ok"";"""")"</formula>
    </cfRule>
    <cfRule type="cellIs" dxfId="2824" priority="2826" stopIfTrue="1" operator="equal">
      <formula>"ok"</formula>
    </cfRule>
  </conditionalFormatting>
  <conditionalFormatting sqref="G74:G76 G79:G81 G85:G87">
    <cfRule type="cellIs" dxfId="2823" priority="2823" stopIfTrue="1" operator="equal">
      <formula>"ok"</formula>
    </cfRule>
    <cfRule type="cellIs" dxfId="2822" priority="2824" stopIfTrue="1" operator="equal">
      <formula>"Fejl"</formula>
    </cfRule>
  </conditionalFormatting>
  <conditionalFormatting sqref="G74:G76 G79:G81 G85:G87">
    <cfRule type="cellIs" dxfId="2821" priority="2821" stopIfTrue="1" operator="equal">
      <formula>"ok"</formula>
    </cfRule>
    <cfRule type="cellIs" dxfId="2820" priority="2822" stopIfTrue="1" operator="equal">
      <formula>"Fejl"</formula>
    </cfRule>
  </conditionalFormatting>
  <conditionalFormatting sqref="G75 G80 G86">
    <cfRule type="cellIs" dxfId="2819" priority="2820" stopIfTrue="1" operator="equal">
      <formula>"ok"</formula>
    </cfRule>
  </conditionalFormatting>
  <conditionalFormatting sqref="G75 G80 G86">
    <cfRule type="cellIs" dxfId="2818" priority="2818" stopIfTrue="1" operator="notEqual">
      <formula>"og(""ok"";"""")"</formula>
    </cfRule>
    <cfRule type="cellIs" dxfId="2817" priority="2819" stopIfTrue="1" operator="equal">
      <formula>"ok"</formula>
    </cfRule>
  </conditionalFormatting>
  <conditionalFormatting sqref="G74:G76 G79:G81 G85:G87">
    <cfRule type="cellIs" dxfId="2816" priority="2816" stopIfTrue="1" operator="equal">
      <formula>"ok"</formula>
    </cfRule>
    <cfRule type="cellIs" dxfId="2815" priority="2817" stopIfTrue="1" operator="equal">
      <formula>"Fejl"</formula>
    </cfRule>
  </conditionalFormatting>
  <conditionalFormatting sqref="G74:G76 G79:G81 G85:G87">
    <cfRule type="cellIs" dxfId="2814" priority="2814" stopIfTrue="1" operator="equal">
      <formula>"ok"</formula>
    </cfRule>
    <cfRule type="cellIs" dxfId="2813" priority="2815" stopIfTrue="1" operator="equal">
      <formula>"Fejl"</formula>
    </cfRule>
  </conditionalFormatting>
  <conditionalFormatting sqref="G75 G80 G86">
    <cfRule type="cellIs" dxfId="2812" priority="2813" stopIfTrue="1" operator="equal">
      <formula>"ok"</formula>
    </cfRule>
  </conditionalFormatting>
  <conditionalFormatting sqref="G75 G80 G86">
    <cfRule type="cellIs" dxfId="2811" priority="2811" stopIfTrue="1" operator="notEqual">
      <formula>"og(""ok"";"""")"</formula>
    </cfRule>
    <cfRule type="cellIs" dxfId="2810" priority="2812" stopIfTrue="1" operator="equal">
      <formula>"ok"</formula>
    </cfRule>
  </conditionalFormatting>
  <conditionalFormatting sqref="G74:G76 G79:G81 G85:G87">
    <cfRule type="cellIs" dxfId="2809" priority="2809" stopIfTrue="1" operator="equal">
      <formula>"ok"</formula>
    </cfRule>
    <cfRule type="cellIs" dxfId="2808" priority="2810" stopIfTrue="1" operator="equal">
      <formula>"Fejl"</formula>
    </cfRule>
  </conditionalFormatting>
  <conditionalFormatting sqref="G74:G76 G79:G81 G85:G87">
    <cfRule type="cellIs" dxfId="2807" priority="2807" stopIfTrue="1" operator="equal">
      <formula>"ok"</formula>
    </cfRule>
    <cfRule type="cellIs" dxfId="2806" priority="2808" stopIfTrue="1" operator="equal">
      <formula>"Fejl"</formula>
    </cfRule>
  </conditionalFormatting>
  <conditionalFormatting sqref="G75 G80 G86">
    <cfRule type="cellIs" dxfId="2805" priority="2806" stopIfTrue="1" operator="equal">
      <formula>"ok"</formula>
    </cfRule>
  </conditionalFormatting>
  <conditionalFormatting sqref="G75 G80 G86">
    <cfRule type="cellIs" dxfId="2804" priority="2804" stopIfTrue="1" operator="notEqual">
      <formula>"og(""ok"";"""")"</formula>
    </cfRule>
    <cfRule type="cellIs" dxfId="2803" priority="2805" stopIfTrue="1" operator="equal">
      <formula>"ok"</formula>
    </cfRule>
  </conditionalFormatting>
  <conditionalFormatting sqref="G75 G80 G86">
    <cfRule type="cellIs" dxfId="2802" priority="2803" stopIfTrue="1" operator="equal">
      <formula>"ok"</formula>
    </cfRule>
  </conditionalFormatting>
  <conditionalFormatting sqref="G75 G80 G86">
    <cfRule type="cellIs" dxfId="2801" priority="2801" stopIfTrue="1" operator="notEqual">
      <formula>"og(""ok"";"""")"</formula>
    </cfRule>
    <cfRule type="cellIs" dxfId="2800" priority="2802" stopIfTrue="1" operator="equal">
      <formula>"ok"</formula>
    </cfRule>
  </conditionalFormatting>
  <conditionalFormatting sqref="G74:G76 G79:G81 G85:G87">
    <cfRule type="cellIs" dxfId="2799" priority="2799" stopIfTrue="1" operator="equal">
      <formula>"ok"</formula>
    </cfRule>
    <cfRule type="cellIs" dxfId="2798" priority="2800" stopIfTrue="1" operator="equal">
      <formula>"Fejl"</formula>
    </cfRule>
  </conditionalFormatting>
  <conditionalFormatting sqref="G74:G76 G79:G81 G85:G87">
    <cfRule type="cellIs" dxfId="2797" priority="2797" stopIfTrue="1" operator="equal">
      <formula>"ok"</formula>
    </cfRule>
    <cfRule type="cellIs" dxfId="2796" priority="2798" stopIfTrue="1" operator="equal">
      <formula>"Fejl"</formula>
    </cfRule>
  </conditionalFormatting>
  <conditionalFormatting sqref="G75 G80 G86">
    <cfRule type="cellIs" dxfId="2795" priority="2796" stopIfTrue="1" operator="equal">
      <formula>"ok"</formula>
    </cfRule>
  </conditionalFormatting>
  <conditionalFormatting sqref="G75 G80 G86">
    <cfRule type="cellIs" dxfId="2794" priority="2794" stopIfTrue="1" operator="notEqual">
      <formula>"og(""ok"";"""")"</formula>
    </cfRule>
    <cfRule type="cellIs" dxfId="2793" priority="2795" stopIfTrue="1" operator="equal">
      <formula>"ok"</formula>
    </cfRule>
  </conditionalFormatting>
  <conditionalFormatting sqref="G74:G76 G79:G81 G85:G87">
    <cfRule type="cellIs" dxfId="2792" priority="2792" stopIfTrue="1" operator="equal">
      <formula>"ok"</formula>
    </cfRule>
    <cfRule type="cellIs" dxfId="2791" priority="2793" stopIfTrue="1" operator="equal">
      <formula>"Fejl"</formula>
    </cfRule>
  </conditionalFormatting>
  <conditionalFormatting sqref="G74:G76 G79:G81 G85:G87">
    <cfRule type="cellIs" dxfId="2790" priority="2790" stopIfTrue="1" operator="equal">
      <formula>"ok"</formula>
    </cfRule>
    <cfRule type="cellIs" dxfId="2789" priority="2791" stopIfTrue="1" operator="equal">
      <formula>"Fejl"</formula>
    </cfRule>
  </conditionalFormatting>
  <conditionalFormatting sqref="G75 G80 G86">
    <cfRule type="cellIs" dxfId="2788" priority="2789" stopIfTrue="1" operator="equal">
      <formula>"ok"</formula>
    </cfRule>
  </conditionalFormatting>
  <conditionalFormatting sqref="G75 G80 G86">
    <cfRule type="cellIs" dxfId="2787" priority="2787" stopIfTrue="1" operator="notEqual">
      <formula>"og(""ok"";"""")"</formula>
    </cfRule>
    <cfRule type="cellIs" dxfId="2786" priority="2788" stopIfTrue="1" operator="equal">
      <formula>"ok"</formula>
    </cfRule>
  </conditionalFormatting>
  <conditionalFormatting sqref="G74:G76 G79:G81 G85:G87">
    <cfRule type="cellIs" dxfId="2785" priority="2785" stopIfTrue="1" operator="equal">
      <formula>"ok"</formula>
    </cfRule>
    <cfRule type="cellIs" dxfId="2784" priority="2786" stopIfTrue="1" operator="equal">
      <formula>"Fejl"</formula>
    </cfRule>
  </conditionalFormatting>
  <conditionalFormatting sqref="G74:G76 G79:G81 G85:G87">
    <cfRule type="cellIs" dxfId="2783" priority="2783" stopIfTrue="1" operator="equal">
      <formula>"ok"</formula>
    </cfRule>
    <cfRule type="cellIs" dxfId="2782" priority="2784" stopIfTrue="1" operator="equal">
      <formula>"Fejl"</formula>
    </cfRule>
  </conditionalFormatting>
  <conditionalFormatting sqref="G75 G80 G86">
    <cfRule type="cellIs" dxfId="2781" priority="2782" stopIfTrue="1" operator="equal">
      <formula>"ok"</formula>
    </cfRule>
  </conditionalFormatting>
  <conditionalFormatting sqref="G75 G80 G86">
    <cfRule type="cellIs" dxfId="2780" priority="2780" stopIfTrue="1" operator="notEqual">
      <formula>"og(""ok"";"""")"</formula>
    </cfRule>
    <cfRule type="cellIs" dxfId="2779" priority="2781" stopIfTrue="1" operator="equal">
      <formula>"ok"</formula>
    </cfRule>
  </conditionalFormatting>
  <conditionalFormatting sqref="G74:G76 G79:G81 G85:G87">
    <cfRule type="cellIs" dxfId="2778" priority="2778" stopIfTrue="1" operator="equal">
      <formula>"ok"</formula>
    </cfRule>
    <cfRule type="cellIs" dxfId="2777" priority="2779" stopIfTrue="1" operator="equal">
      <formula>"Fejl"</formula>
    </cfRule>
  </conditionalFormatting>
  <conditionalFormatting sqref="G74:G76 G79:G81 G85:G87">
    <cfRule type="cellIs" dxfId="2776" priority="2776" stopIfTrue="1" operator="equal">
      <formula>"ok"</formula>
    </cfRule>
    <cfRule type="cellIs" dxfId="2775" priority="2777" stopIfTrue="1" operator="equal">
      <formula>"Fejl"</formula>
    </cfRule>
  </conditionalFormatting>
  <conditionalFormatting sqref="G80">
    <cfRule type="cellIs" dxfId="2774" priority="2775" stopIfTrue="1" operator="equal">
      <formula>"ok"</formula>
    </cfRule>
  </conditionalFormatting>
  <conditionalFormatting sqref="G80">
    <cfRule type="cellIs" dxfId="2773" priority="2773" stopIfTrue="1" operator="notEqual">
      <formula>"og(""ok"";"""")"</formula>
    </cfRule>
    <cfRule type="cellIs" dxfId="2772" priority="2774" stopIfTrue="1" operator="equal">
      <formula>"ok"</formula>
    </cfRule>
  </conditionalFormatting>
  <conditionalFormatting sqref="G79:G81">
    <cfRule type="cellIs" dxfId="2771" priority="2771" stopIfTrue="1" operator="equal">
      <formula>"ok"</formula>
    </cfRule>
    <cfRule type="cellIs" dxfId="2770" priority="2772" stopIfTrue="1" operator="equal">
      <formula>"Fejl"</formula>
    </cfRule>
  </conditionalFormatting>
  <conditionalFormatting sqref="G79:G81">
    <cfRule type="cellIs" dxfId="2769" priority="2769" stopIfTrue="1" operator="equal">
      <formula>"ok"</formula>
    </cfRule>
    <cfRule type="cellIs" dxfId="2768" priority="2770" stopIfTrue="1" operator="equal">
      <formula>"Fejl"</formula>
    </cfRule>
  </conditionalFormatting>
  <conditionalFormatting sqref="G86 G91 G96">
    <cfRule type="cellIs" dxfId="2767" priority="2768" stopIfTrue="1" operator="equal">
      <formula>"ok"</formula>
    </cfRule>
  </conditionalFormatting>
  <conditionalFormatting sqref="G86 G91 G96">
    <cfRule type="cellIs" dxfId="2766" priority="2766" stopIfTrue="1" operator="notEqual">
      <formula>"og(""ok"";"""")"</formula>
    </cfRule>
    <cfRule type="cellIs" dxfId="2765" priority="2767" stopIfTrue="1" operator="equal">
      <formula>"ok"</formula>
    </cfRule>
  </conditionalFormatting>
  <conditionalFormatting sqref="G85:G87 G90:G92 G95:G97">
    <cfRule type="cellIs" dxfId="2764" priority="2764" stopIfTrue="1" operator="equal">
      <formula>"ok"</formula>
    </cfRule>
    <cfRule type="cellIs" dxfId="2763" priority="2765" stopIfTrue="1" operator="equal">
      <formula>"Fejl"</formula>
    </cfRule>
  </conditionalFormatting>
  <conditionalFormatting sqref="G85:G87 G90:G92 G95:G97">
    <cfRule type="cellIs" dxfId="2762" priority="2762" stopIfTrue="1" operator="equal">
      <formula>"ok"</formula>
    </cfRule>
    <cfRule type="cellIs" dxfId="2761" priority="2763" stopIfTrue="1" operator="equal">
      <formula>"Fejl"</formula>
    </cfRule>
  </conditionalFormatting>
  <conditionalFormatting sqref="G80">
    <cfRule type="cellIs" dxfId="2760" priority="2761" stopIfTrue="1" operator="equal">
      <formula>"ok"</formula>
    </cfRule>
  </conditionalFormatting>
  <conditionalFormatting sqref="G80">
    <cfRule type="cellIs" dxfId="2759" priority="2759" stopIfTrue="1" operator="notEqual">
      <formula>"og(""ok"";"""")"</formula>
    </cfRule>
    <cfRule type="cellIs" dxfId="2758" priority="2760" stopIfTrue="1" operator="equal">
      <formula>"ok"</formula>
    </cfRule>
  </conditionalFormatting>
  <conditionalFormatting sqref="G79:G81">
    <cfRule type="cellIs" dxfId="2757" priority="2757" stopIfTrue="1" operator="equal">
      <formula>"ok"</formula>
    </cfRule>
    <cfRule type="cellIs" dxfId="2756" priority="2758" stopIfTrue="1" operator="equal">
      <formula>"Fejl"</formula>
    </cfRule>
  </conditionalFormatting>
  <conditionalFormatting sqref="G79:G81">
    <cfRule type="cellIs" dxfId="2755" priority="2755" stopIfTrue="1" operator="equal">
      <formula>"ok"</formula>
    </cfRule>
    <cfRule type="cellIs" dxfId="2754" priority="2756" stopIfTrue="1" operator="equal">
      <formula>"Fejl"</formula>
    </cfRule>
  </conditionalFormatting>
  <conditionalFormatting sqref="G86 G91 G96">
    <cfRule type="cellIs" dxfId="2753" priority="2754" stopIfTrue="1" operator="equal">
      <formula>"ok"</formula>
    </cfRule>
  </conditionalFormatting>
  <conditionalFormatting sqref="G86 G91 G96">
    <cfRule type="cellIs" dxfId="2752" priority="2752" stopIfTrue="1" operator="notEqual">
      <formula>"og(""ok"";"""")"</formula>
    </cfRule>
    <cfRule type="cellIs" dxfId="2751" priority="2753" stopIfTrue="1" operator="equal">
      <formula>"ok"</formula>
    </cfRule>
  </conditionalFormatting>
  <conditionalFormatting sqref="G85:G87 G90:G92 G95:G97">
    <cfRule type="cellIs" dxfId="2750" priority="2750" stopIfTrue="1" operator="equal">
      <formula>"ok"</formula>
    </cfRule>
    <cfRule type="cellIs" dxfId="2749" priority="2751" stopIfTrue="1" operator="equal">
      <formula>"Fejl"</formula>
    </cfRule>
  </conditionalFormatting>
  <conditionalFormatting sqref="G85:G87 G90:G92 G95:G97">
    <cfRule type="cellIs" dxfId="2748" priority="2748" stopIfTrue="1" operator="equal">
      <formula>"ok"</formula>
    </cfRule>
    <cfRule type="cellIs" dxfId="2747" priority="2749" stopIfTrue="1" operator="equal">
      <formula>"Fejl"</formula>
    </cfRule>
  </conditionalFormatting>
  <conditionalFormatting sqref="G80">
    <cfRule type="cellIs" dxfId="2746" priority="2747" stopIfTrue="1" operator="equal">
      <formula>"ok"</formula>
    </cfRule>
  </conditionalFormatting>
  <conditionalFormatting sqref="G80">
    <cfRule type="cellIs" dxfId="2745" priority="2745" stopIfTrue="1" operator="notEqual">
      <formula>"og(""ok"";"""")"</formula>
    </cfRule>
    <cfRule type="cellIs" dxfId="2744" priority="2746" stopIfTrue="1" operator="equal">
      <formula>"ok"</formula>
    </cfRule>
  </conditionalFormatting>
  <conditionalFormatting sqref="G79:G81">
    <cfRule type="cellIs" dxfId="2743" priority="2743" stopIfTrue="1" operator="equal">
      <formula>"ok"</formula>
    </cfRule>
    <cfRule type="cellIs" dxfId="2742" priority="2744" stopIfTrue="1" operator="equal">
      <formula>"Fejl"</formula>
    </cfRule>
  </conditionalFormatting>
  <conditionalFormatting sqref="G79:G81">
    <cfRule type="cellIs" dxfId="2741" priority="2741" stopIfTrue="1" operator="equal">
      <formula>"ok"</formula>
    </cfRule>
    <cfRule type="cellIs" dxfId="2740" priority="2742" stopIfTrue="1" operator="equal">
      <formula>"Fejl"</formula>
    </cfRule>
  </conditionalFormatting>
  <conditionalFormatting sqref="G86 G91 G96">
    <cfRule type="cellIs" dxfId="2739" priority="2740" stopIfTrue="1" operator="equal">
      <formula>"ok"</formula>
    </cfRule>
  </conditionalFormatting>
  <conditionalFormatting sqref="G86 G91 G96">
    <cfRule type="cellIs" dxfId="2738" priority="2738" stopIfTrue="1" operator="notEqual">
      <formula>"og(""ok"";"""")"</formula>
    </cfRule>
    <cfRule type="cellIs" dxfId="2737" priority="2739" stopIfTrue="1" operator="equal">
      <formula>"ok"</formula>
    </cfRule>
  </conditionalFormatting>
  <conditionalFormatting sqref="G85:G87 G90:G92 G95:G97">
    <cfRule type="cellIs" dxfId="2736" priority="2736" stopIfTrue="1" operator="equal">
      <formula>"ok"</formula>
    </cfRule>
    <cfRule type="cellIs" dxfId="2735" priority="2737" stopIfTrue="1" operator="equal">
      <formula>"Fejl"</formula>
    </cfRule>
  </conditionalFormatting>
  <conditionalFormatting sqref="G85:G87 G90:G92 G95:G97">
    <cfRule type="cellIs" dxfId="2734" priority="2734" stopIfTrue="1" operator="equal">
      <formula>"ok"</formula>
    </cfRule>
    <cfRule type="cellIs" dxfId="2733" priority="2735" stopIfTrue="1" operator="equal">
      <formula>"Fejl"</formula>
    </cfRule>
  </conditionalFormatting>
  <conditionalFormatting sqref="G80">
    <cfRule type="cellIs" dxfId="2732" priority="2733" stopIfTrue="1" operator="equal">
      <formula>"ok"</formula>
    </cfRule>
  </conditionalFormatting>
  <conditionalFormatting sqref="G80">
    <cfRule type="cellIs" dxfId="2731" priority="2731" stopIfTrue="1" operator="notEqual">
      <formula>"og(""ok"";"""")"</formula>
    </cfRule>
    <cfRule type="cellIs" dxfId="2730" priority="2732" stopIfTrue="1" operator="equal">
      <formula>"ok"</formula>
    </cfRule>
  </conditionalFormatting>
  <conditionalFormatting sqref="G79:G81">
    <cfRule type="cellIs" dxfId="2729" priority="2729" stopIfTrue="1" operator="equal">
      <formula>"ok"</formula>
    </cfRule>
    <cfRule type="cellIs" dxfId="2728" priority="2730" stopIfTrue="1" operator="equal">
      <formula>"Fejl"</formula>
    </cfRule>
  </conditionalFormatting>
  <conditionalFormatting sqref="G79:G81">
    <cfRule type="cellIs" dxfId="2727" priority="2727" stopIfTrue="1" operator="equal">
      <formula>"ok"</formula>
    </cfRule>
    <cfRule type="cellIs" dxfId="2726" priority="2728" stopIfTrue="1" operator="equal">
      <formula>"Fejl"</formula>
    </cfRule>
  </conditionalFormatting>
  <conditionalFormatting sqref="G86 G91 G96">
    <cfRule type="cellIs" dxfId="2725" priority="2726" stopIfTrue="1" operator="equal">
      <formula>"ok"</formula>
    </cfRule>
  </conditionalFormatting>
  <conditionalFormatting sqref="G86 G91 G96">
    <cfRule type="cellIs" dxfId="2724" priority="2724" stopIfTrue="1" operator="notEqual">
      <formula>"og(""ok"";"""")"</formula>
    </cfRule>
    <cfRule type="cellIs" dxfId="2723" priority="2725" stopIfTrue="1" operator="equal">
      <formula>"ok"</formula>
    </cfRule>
  </conditionalFormatting>
  <conditionalFormatting sqref="G85:G87 G90:G92 G95:G97">
    <cfRule type="cellIs" dxfId="2722" priority="2722" stopIfTrue="1" operator="equal">
      <formula>"ok"</formula>
    </cfRule>
    <cfRule type="cellIs" dxfId="2721" priority="2723" stopIfTrue="1" operator="equal">
      <formula>"Fejl"</formula>
    </cfRule>
  </conditionalFormatting>
  <conditionalFormatting sqref="G85:G87 G90:G92 G95:G97">
    <cfRule type="cellIs" dxfId="2720" priority="2720" stopIfTrue="1" operator="equal">
      <formula>"ok"</formula>
    </cfRule>
    <cfRule type="cellIs" dxfId="2719" priority="2721" stopIfTrue="1" operator="equal">
      <formula>"Fejl"</formula>
    </cfRule>
  </conditionalFormatting>
  <conditionalFormatting sqref="G80 G86 G91 G96">
    <cfRule type="cellIs" dxfId="2718" priority="2719" stopIfTrue="1" operator="equal">
      <formula>"ok"</formula>
    </cfRule>
  </conditionalFormatting>
  <conditionalFormatting sqref="G80 G86 G91 G96">
    <cfRule type="cellIs" dxfId="2717" priority="2717" stopIfTrue="1" operator="notEqual">
      <formula>"og(""ok"";"""")"</formula>
    </cfRule>
    <cfRule type="cellIs" dxfId="2716" priority="2718" stopIfTrue="1" operator="equal">
      <formula>"ok"</formula>
    </cfRule>
  </conditionalFormatting>
  <conditionalFormatting sqref="G79:G99">
    <cfRule type="cellIs" dxfId="2715" priority="2715" stopIfTrue="1" operator="equal">
      <formula>"ok"</formula>
    </cfRule>
    <cfRule type="cellIs" dxfId="2714" priority="2716" stopIfTrue="1" operator="equal">
      <formula>"Fejl"</formula>
    </cfRule>
  </conditionalFormatting>
  <conditionalFormatting sqref="G80">
    <cfRule type="cellIs" dxfId="2713" priority="2714" stopIfTrue="1" operator="equal">
      <formula>"ok"</formula>
    </cfRule>
  </conditionalFormatting>
  <conditionalFormatting sqref="G80">
    <cfRule type="cellIs" dxfId="2712" priority="2712" stopIfTrue="1" operator="notEqual">
      <formula>"og(""ok"";"""")"</formula>
    </cfRule>
    <cfRule type="cellIs" dxfId="2711" priority="2713" stopIfTrue="1" operator="equal">
      <formula>"ok"</formula>
    </cfRule>
  </conditionalFormatting>
  <conditionalFormatting sqref="G79:G81">
    <cfRule type="cellIs" dxfId="2710" priority="2710" stopIfTrue="1" operator="equal">
      <formula>"ok"</formula>
    </cfRule>
    <cfRule type="cellIs" dxfId="2709" priority="2711" stopIfTrue="1" operator="equal">
      <formula>"Fejl"</formula>
    </cfRule>
  </conditionalFormatting>
  <conditionalFormatting sqref="G79:G81">
    <cfRule type="cellIs" dxfId="2708" priority="2708" stopIfTrue="1" operator="equal">
      <formula>"ok"</formula>
    </cfRule>
    <cfRule type="cellIs" dxfId="2707" priority="2709" stopIfTrue="1" operator="equal">
      <formula>"Fejl"</formula>
    </cfRule>
  </conditionalFormatting>
  <conditionalFormatting sqref="G86 G91 G96">
    <cfRule type="cellIs" dxfId="2706" priority="2707" stopIfTrue="1" operator="equal">
      <formula>"ok"</formula>
    </cfRule>
  </conditionalFormatting>
  <conditionalFormatting sqref="G86 G91 G96">
    <cfRule type="cellIs" dxfId="2705" priority="2705" stopIfTrue="1" operator="notEqual">
      <formula>"og(""ok"";"""")"</formula>
    </cfRule>
    <cfRule type="cellIs" dxfId="2704" priority="2706" stopIfTrue="1" operator="equal">
      <formula>"ok"</formula>
    </cfRule>
  </conditionalFormatting>
  <conditionalFormatting sqref="G85:G87 G90:G92 G95:G97">
    <cfRule type="cellIs" dxfId="2703" priority="2703" stopIfTrue="1" operator="equal">
      <formula>"ok"</formula>
    </cfRule>
    <cfRule type="cellIs" dxfId="2702" priority="2704" stopIfTrue="1" operator="equal">
      <formula>"Fejl"</formula>
    </cfRule>
  </conditionalFormatting>
  <conditionalFormatting sqref="G85:G87 G90:G92 G95:G97">
    <cfRule type="cellIs" dxfId="2701" priority="2701" stopIfTrue="1" operator="equal">
      <formula>"ok"</formula>
    </cfRule>
    <cfRule type="cellIs" dxfId="2700" priority="2702" stopIfTrue="1" operator="equal">
      <formula>"Fejl"</formula>
    </cfRule>
  </conditionalFormatting>
  <conditionalFormatting sqref="G79:G99">
    <cfRule type="cellIs" dxfId="2699" priority="2699" stopIfTrue="1" operator="equal">
      <formula>"ok"</formula>
    </cfRule>
    <cfRule type="cellIs" dxfId="2698" priority="2700" stopIfTrue="1" operator="equal">
      <formula>"Fejl"</formula>
    </cfRule>
  </conditionalFormatting>
  <conditionalFormatting sqref="G80">
    <cfRule type="cellIs" dxfId="2697" priority="2698" stopIfTrue="1" operator="equal">
      <formula>"ok"</formula>
    </cfRule>
  </conditionalFormatting>
  <conditionalFormatting sqref="G80">
    <cfRule type="cellIs" dxfId="2696" priority="2696" stopIfTrue="1" operator="notEqual">
      <formula>"og(""ok"";"""")"</formula>
    </cfRule>
    <cfRule type="cellIs" dxfId="2695" priority="2697" stopIfTrue="1" operator="equal">
      <formula>"ok"</formula>
    </cfRule>
  </conditionalFormatting>
  <conditionalFormatting sqref="G79:G81">
    <cfRule type="cellIs" dxfId="2694" priority="2694" stopIfTrue="1" operator="equal">
      <formula>"ok"</formula>
    </cfRule>
    <cfRule type="cellIs" dxfId="2693" priority="2695" stopIfTrue="1" operator="equal">
      <formula>"Fejl"</formula>
    </cfRule>
  </conditionalFormatting>
  <conditionalFormatting sqref="G79:G81">
    <cfRule type="cellIs" dxfId="2692" priority="2692" stopIfTrue="1" operator="equal">
      <formula>"ok"</formula>
    </cfRule>
    <cfRule type="cellIs" dxfId="2691" priority="2693" stopIfTrue="1" operator="equal">
      <formula>"Fejl"</formula>
    </cfRule>
  </conditionalFormatting>
  <conditionalFormatting sqref="G86 G91 G96">
    <cfRule type="cellIs" dxfId="2690" priority="2691" stopIfTrue="1" operator="equal">
      <formula>"ok"</formula>
    </cfRule>
  </conditionalFormatting>
  <conditionalFormatting sqref="G86 G91 G96">
    <cfRule type="cellIs" dxfId="2689" priority="2689" stopIfTrue="1" operator="notEqual">
      <formula>"og(""ok"";"""")"</formula>
    </cfRule>
    <cfRule type="cellIs" dxfId="2688" priority="2690" stopIfTrue="1" operator="equal">
      <formula>"ok"</formula>
    </cfRule>
  </conditionalFormatting>
  <conditionalFormatting sqref="G85:G87 G90:G92 G95:G97">
    <cfRule type="cellIs" dxfId="2687" priority="2687" stopIfTrue="1" operator="equal">
      <formula>"ok"</formula>
    </cfRule>
    <cfRule type="cellIs" dxfId="2686" priority="2688" stopIfTrue="1" operator="equal">
      <formula>"Fejl"</formula>
    </cfRule>
  </conditionalFormatting>
  <conditionalFormatting sqref="G85:G87 G90:G92 G95:G97">
    <cfRule type="cellIs" dxfId="2685" priority="2685" stopIfTrue="1" operator="equal">
      <formula>"ok"</formula>
    </cfRule>
    <cfRule type="cellIs" dxfId="2684" priority="2686" stopIfTrue="1" operator="equal">
      <formula>"Fejl"</formula>
    </cfRule>
  </conditionalFormatting>
  <conditionalFormatting sqref="G79:G99">
    <cfRule type="cellIs" dxfId="2683" priority="2683" stopIfTrue="1" operator="equal">
      <formula>"ok"</formula>
    </cfRule>
    <cfRule type="cellIs" dxfId="2682" priority="2684" stopIfTrue="1" operator="equal">
      <formula>"Fejl"</formula>
    </cfRule>
  </conditionalFormatting>
  <conditionalFormatting sqref="G80">
    <cfRule type="cellIs" dxfId="2681" priority="2682" stopIfTrue="1" operator="equal">
      <formula>"ok"</formula>
    </cfRule>
  </conditionalFormatting>
  <conditionalFormatting sqref="G80">
    <cfRule type="cellIs" dxfId="2680" priority="2680" stopIfTrue="1" operator="notEqual">
      <formula>"og(""ok"";"""")"</formula>
    </cfRule>
    <cfRule type="cellIs" dxfId="2679" priority="2681" stopIfTrue="1" operator="equal">
      <formula>"ok"</formula>
    </cfRule>
  </conditionalFormatting>
  <conditionalFormatting sqref="G79:G81">
    <cfRule type="cellIs" dxfId="2678" priority="2678" stopIfTrue="1" operator="equal">
      <formula>"ok"</formula>
    </cfRule>
    <cfRule type="cellIs" dxfId="2677" priority="2679" stopIfTrue="1" operator="equal">
      <formula>"Fejl"</formula>
    </cfRule>
  </conditionalFormatting>
  <conditionalFormatting sqref="G79:G81">
    <cfRule type="cellIs" dxfId="2676" priority="2676" stopIfTrue="1" operator="equal">
      <formula>"ok"</formula>
    </cfRule>
    <cfRule type="cellIs" dxfId="2675" priority="2677" stopIfTrue="1" operator="equal">
      <formula>"Fejl"</formula>
    </cfRule>
  </conditionalFormatting>
  <conditionalFormatting sqref="G86 G91 G96">
    <cfRule type="cellIs" dxfId="2674" priority="2675" stopIfTrue="1" operator="equal">
      <formula>"ok"</formula>
    </cfRule>
  </conditionalFormatting>
  <conditionalFormatting sqref="G86 G91 G96">
    <cfRule type="cellIs" dxfId="2673" priority="2673" stopIfTrue="1" operator="notEqual">
      <formula>"og(""ok"";"""")"</formula>
    </cfRule>
    <cfRule type="cellIs" dxfId="2672" priority="2674" stopIfTrue="1" operator="equal">
      <formula>"ok"</formula>
    </cfRule>
  </conditionalFormatting>
  <conditionalFormatting sqref="G85:G87 G90:G92 G95:G97">
    <cfRule type="cellIs" dxfId="2671" priority="2671" stopIfTrue="1" operator="equal">
      <formula>"ok"</formula>
    </cfRule>
    <cfRule type="cellIs" dxfId="2670" priority="2672" stopIfTrue="1" operator="equal">
      <formula>"Fejl"</formula>
    </cfRule>
  </conditionalFormatting>
  <conditionalFormatting sqref="G85:G87 G90:G92 G95:G97">
    <cfRule type="cellIs" dxfId="2669" priority="2669" stopIfTrue="1" operator="equal">
      <formula>"ok"</formula>
    </cfRule>
    <cfRule type="cellIs" dxfId="2668" priority="2670" stopIfTrue="1" operator="equal">
      <formula>"Fejl"</formula>
    </cfRule>
  </conditionalFormatting>
  <conditionalFormatting sqref="G79:G99">
    <cfRule type="cellIs" dxfId="2667" priority="2667" stopIfTrue="1" operator="equal">
      <formula>"ok"</formula>
    </cfRule>
    <cfRule type="cellIs" dxfId="2666" priority="2668" stopIfTrue="1" operator="equal">
      <formula>"Fejl"</formula>
    </cfRule>
  </conditionalFormatting>
  <conditionalFormatting sqref="G80">
    <cfRule type="cellIs" dxfId="2665" priority="2666" stopIfTrue="1" operator="equal">
      <formula>"ok"</formula>
    </cfRule>
  </conditionalFormatting>
  <conditionalFormatting sqref="G80">
    <cfRule type="cellIs" dxfId="2664" priority="2664" stopIfTrue="1" operator="notEqual">
      <formula>"og(""ok"";"""")"</formula>
    </cfRule>
    <cfRule type="cellIs" dxfId="2663" priority="2665" stopIfTrue="1" operator="equal">
      <formula>"ok"</formula>
    </cfRule>
  </conditionalFormatting>
  <conditionalFormatting sqref="G79:G81">
    <cfRule type="cellIs" dxfId="2662" priority="2662" stopIfTrue="1" operator="equal">
      <formula>"ok"</formula>
    </cfRule>
    <cfRule type="cellIs" dxfId="2661" priority="2663" stopIfTrue="1" operator="equal">
      <formula>"Fejl"</formula>
    </cfRule>
  </conditionalFormatting>
  <conditionalFormatting sqref="G79:G81">
    <cfRule type="cellIs" dxfId="2660" priority="2660" stopIfTrue="1" operator="equal">
      <formula>"ok"</formula>
    </cfRule>
    <cfRule type="cellIs" dxfId="2659" priority="2661" stopIfTrue="1" operator="equal">
      <formula>"Fejl"</formula>
    </cfRule>
  </conditionalFormatting>
  <conditionalFormatting sqref="G86 G91 G96">
    <cfRule type="cellIs" dxfId="2658" priority="2659" stopIfTrue="1" operator="equal">
      <formula>"ok"</formula>
    </cfRule>
  </conditionalFormatting>
  <conditionalFormatting sqref="G86 G91 G96">
    <cfRule type="cellIs" dxfId="2657" priority="2657" stopIfTrue="1" operator="notEqual">
      <formula>"og(""ok"";"""")"</formula>
    </cfRule>
    <cfRule type="cellIs" dxfId="2656" priority="2658" stopIfTrue="1" operator="equal">
      <formula>"ok"</formula>
    </cfRule>
  </conditionalFormatting>
  <conditionalFormatting sqref="G85:G87 G90:G92 G95:G97">
    <cfRule type="cellIs" dxfId="2655" priority="2655" stopIfTrue="1" operator="equal">
      <formula>"ok"</formula>
    </cfRule>
    <cfRule type="cellIs" dxfId="2654" priority="2656" stopIfTrue="1" operator="equal">
      <formula>"Fejl"</formula>
    </cfRule>
  </conditionalFormatting>
  <conditionalFormatting sqref="G85:G87 G90:G92 G95:G97">
    <cfRule type="cellIs" dxfId="2653" priority="2653" stopIfTrue="1" operator="equal">
      <formula>"ok"</formula>
    </cfRule>
    <cfRule type="cellIs" dxfId="2652" priority="2654" stopIfTrue="1" operator="equal">
      <formula>"Fejl"</formula>
    </cfRule>
  </conditionalFormatting>
  <conditionalFormatting sqref="G86">
    <cfRule type="cellIs" dxfId="2651" priority="2652" stopIfTrue="1" operator="equal">
      <formula>"ok"</formula>
    </cfRule>
  </conditionalFormatting>
  <conditionalFormatting sqref="G86">
    <cfRule type="cellIs" dxfId="2650" priority="2650" stopIfTrue="1" operator="notEqual">
      <formula>"og(""ok"";"""")"</formula>
    </cfRule>
    <cfRule type="cellIs" dxfId="2649" priority="2651" stopIfTrue="1" operator="equal">
      <formula>"ok"</formula>
    </cfRule>
  </conditionalFormatting>
  <conditionalFormatting sqref="G85:G87">
    <cfRule type="cellIs" dxfId="2648" priority="2648" stopIfTrue="1" operator="equal">
      <formula>"ok"</formula>
    </cfRule>
    <cfRule type="cellIs" dxfId="2647" priority="2649" stopIfTrue="1" operator="equal">
      <formula>"Fejl"</formula>
    </cfRule>
  </conditionalFormatting>
  <conditionalFormatting sqref="G85:G87">
    <cfRule type="cellIs" dxfId="2646" priority="2646" stopIfTrue="1" operator="equal">
      <formula>"ok"</formula>
    </cfRule>
    <cfRule type="cellIs" dxfId="2645" priority="2647" stopIfTrue="1" operator="equal">
      <formula>"Fejl"</formula>
    </cfRule>
  </conditionalFormatting>
  <conditionalFormatting sqref="G91 G96 G101">
    <cfRule type="cellIs" dxfId="2644" priority="2645" stopIfTrue="1" operator="equal">
      <formula>"ok"</formula>
    </cfRule>
  </conditionalFormatting>
  <conditionalFormatting sqref="G91 G96 G101">
    <cfRule type="cellIs" dxfId="2643" priority="2643" stopIfTrue="1" operator="notEqual">
      <formula>"og(""ok"";"""")"</formula>
    </cfRule>
    <cfRule type="cellIs" dxfId="2642" priority="2644" stopIfTrue="1" operator="equal">
      <formula>"ok"</formula>
    </cfRule>
  </conditionalFormatting>
  <conditionalFormatting sqref="G90:G92 G95:G97 G100:G102">
    <cfRule type="cellIs" dxfId="2641" priority="2641" stopIfTrue="1" operator="equal">
      <formula>"ok"</formula>
    </cfRule>
    <cfRule type="cellIs" dxfId="2640" priority="2642" stopIfTrue="1" operator="equal">
      <formula>"Fejl"</formula>
    </cfRule>
  </conditionalFormatting>
  <conditionalFormatting sqref="G90:G92 G95:G97 G100:G102">
    <cfRule type="cellIs" dxfId="2639" priority="2639" stopIfTrue="1" operator="equal">
      <formula>"ok"</formula>
    </cfRule>
    <cfRule type="cellIs" dxfId="2638" priority="2640" stopIfTrue="1" operator="equal">
      <formula>"Fejl"</formula>
    </cfRule>
  </conditionalFormatting>
  <conditionalFormatting sqref="G86">
    <cfRule type="cellIs" dxfId="2637" priority="2638" stopIfTrue="1" operator="equal">
      <formula>"ok"</formula>
    </cfRule>
  </conditionalFormatting>
  <conditionalFormatting sqref="G86">
    <cfRule type="cellIs" dxfId="2636" priority="2636" stopIfTrue="1" operator="notEqual">
      <formula>"og(""ok"";"""")"</formula>
    </cfRule>
    <cfRule type="cellIs" dxfId="2635" priority="2637" stopIfTrue="1" operator="equal">
      <formula>"ok"</formula>
    </cfRule>
  </conditionalFormatting>
  <conditionalFormatting sqref="G85:G87">
    <cfRule type="cellIs" dxfId="2634" priority="2634" stopIfTrue="1" operator="equal">
      <formula>"ok"</formula>
    </cfRule>
    <cfRule type="cellIs" dxfId="2633" priority="2635" stopIfTrue="1" operator="equal">
      <formula>"Fejl"</formula>
    </cfRule>
  </conditionalFormatting>
  <conditionalFormatting sqref="G85:G87">
    <cfRule type="cellIs" dxfId="2632" priority="2632" stopIfTrue="1" operator="equal">
      <formula>"ok"</formula>
    </cfRule>
    <cfRule type="cellIs" dxfId="2631" priority="2633" stopIfTrue="1" operator="equal">
      <formula>"Fejl"</formula>
    </cfRule>
  </conditionalFormatting>
  <conditionalFormatting sqref="G91 G96 G101">
    <cfRule type="cellIs" dxfId="2630" priority="2631" stopIfTrue="1" operator="equal">
      <formula>"ok"</formula>
    </cfRule>
  </conditionalFormatting>
  <conditionalFormatting sqref="G91 G96 G101">
    <cfRule type="cellIs" dxfId="2629" priority="2629" stopIfTrue="1" operator="notEqual">
      <formula>"og(""ok"";"""")"</formula>
    </cfRule>
    <cfRule type="cellIs" dxfId="2628" priority="2630" stopIfTrue="1" operator="equal">
      <formula>"ok"</formula>
    </cfRule>
  </conditionalFormatting>
  <conditionalFormatting sqref="G90:G92 G95:G97 G100:G102">
    <cfRule type="cellIs" dxfId="2627" priority="2627" stopIfTrue="1" operator="equal">
      <formula>"ok"</formula>
    </cfRule>
    <cfRule type="cellIs" dxfId="2626" priority="2628" stopIfTrue="1" operator="equal">
      <formula>"Fejl"</formula>
    </cfRule>
  </conditionalFormatting>
  <conditionalFormatting sqref="G90:G92 G95:G97 G100:G102">
    <cfRule type="cellIs" dxfId="2625" priority="2625" stopIfTrue="1" operator="equal">
      <formula>"ok"</formula>
    </cfRule>
    <cfRule type="cellIs" dxfId="2624" priority="2626" stopIfTrue="1" operator="equal">
      <formula>"Fejl"</formula>
    </cfRule>
  </conditionalFormatting>
  <conditionalFormatting sqref="G86">
    <cfRule type="cellIs" dxfId="2623" priority="2624" stopIfTrue="1" operator="equal">
      <formula>"ok"</formula>
    </cfRule>
  </conditionalFormatting>
  <conditionalFormatting sqref="G86">
    <cfRule type="cellIs" dxfId="2622" priority="2622" stopIfTrue="1" operator="notEqual">
      <formula>"og(""ok"";"""")"</formula>
    </cfRule>
    <cfRule type="cellIs" dxfId="2621" priority="2623" stopIfTrue="1" operator="equal">
      <formula>"ok"</formula>
    </cfRule>
  </conditionalFormatting>
  <conditionalFormatting sqref="G85:G87">
    <cfRule type="cellIs" dxfId="2620" priority="2620" stopIfTrue="1" operator="equal">
      <formula>"ok"</formula>
    </cfRule>
    <cfRule type="cellIs" dxfId="2619" priority="2621" stopIfTrue="1" operator="equal">
      <formula>"Fejl"</formula>
    </cfRule>
  </conditionalFormatting>
  <conditionalFormatting sqref="G85:G87">
    <cfRule type="cellIs" dxfId="2618" priority="2618" stopIfTrue="1" operator="equal">
      <formula>"ok"</formula>
    </cfRule>
    <cfRule type="cellIs" dxfId="2617" priority="2619" stopIfTrue="1" operator="equal">
      <formula>"Fejl"</formula>
    </cfRule>
  </conditionalFormatting>
  <conditionalFormatting sqref="G91 G96 G101">
    <cfRule type="cellIs" dxfId="2616" priority="2617" stopIfTrue="1" operator="equal">
      <formula>"ok"</formula>
    </cfRule>
  </conditionalFormatting>
  <conditionalFormatting sqref="G91 G96 G101">
    <cfRule type="cellIs" dxfId="2615" priority="2615" stopIfTrue="1" operator="notEqual">
      <formula>"og(""ok"";"""")"</formula>
    </cfRule>
    <cfRule type="cellIs" dxfId="2614" priority="2616" stopIfTrue="1" operator="equal">
      <formula>"ok"</formula>
    </cfRule>
  </conditionalFormatting>
  <conditionalFormatting sqref="G90:G92 G95:G97 G100:G102">
    <cfRule type="cellIs" dxfId="2613" priority="2613" stopIfTrue="1" operator="equal">
      <formula>"ok"</formula>
    </cfRule>
    <cfRule type="cellIs" dxfId="2612" priority="2614" stopIfTrue="1" operator="equal">
      <formula>"Fejl"</formula>
    </cfRule>
  </conditionalFormatting>
  <conditionalFormatting sqref="G90:G92 G95:G97 G100:G102">
    <cfRule type="cellIs" dxfId="2611" priority="2611" stopIfTrue="1" operator="equal">
      <formula>"ok"</formula>
    </cfRule>
    <cfRule type="cellIs" dxfId="2610" priority="2612" stopIfTrue="1" operator="equal">
      <formula>"Fejl"</formula>
    </cfRule>
  </conditionalFormatting>
  <conditionalFormatting sqref="G86">
    <cfRule type="cellIs" dxfId="2609" priority="2610" stopIfTrue="1" operator="equal">
      <formula>"ok"</formula>
    </cfRule>
  </conditionalFormatting>
  <conditionalFormatting sqref="G86">
    <cfRule type="cellIs" dxfId="2608" priority="2608" stopIfTrue="1" operator="notEqual">
      <formula>"og(""ok"";"""")"</formula>
    </cfRule>
    <cfRule type="cellIs" dxfId="2607" priority="2609" stopIfTrue="1" operator="equal">
      <formula>"ok"</formula>
    </cfRule>
  </conditionalFormatting>
  <conditionalFormatting sqref="G85:G87">
    <cfRule type="cellIs" dxfId="2606" priority="2606" stopIfTrue="1" operator="equal">
      <formula>"ok"</formula>
    </cfRule>
    <cfRule type="cellIs" dxfId="2605" priority="2607" stopIfTrue="1" operator="equal">
      <formula>"Fejl"</formula>
    </cfRule>
  </conditionalFormatting>
  <conditionalFormatting sqref="G85:G87">
    <cfRule type="cellIs" dxfId="2604" priority="2604" stopIfTrue="1" operator="equal">
      <formula>"ok"</formula>
    </cfRule>
    <cfRule type="cellIs" dxfId="2603" priority="2605" stopIfTrue="1" operator="equal">
      <formula>"Fejl"</formula>
    </cfRule>
  </conditionalFormatting>
  <conditionalFormatting sqref="G91 G96 G101">
    <cfRule type="cellIs" dxfId="2602" priority="2603" stopIfTrue="1" operator="equal">
      <formula>"ok"</formula>
    </cfRule>
  </conditionalFormatting>
  <conditionalFormatting sqref="G91 G96 G101">
    <cfRule type="cellIs" dxfId="2601" priority="2601" stopIfTrue="1" operator="notEqual">
      <formula>"og(""ok"";"""")"</formula>
    </cfRule>
    <cfRule type="cellIs" dxfId="2600" priority="2602" stopIfTrue="1" operator="equal">
      <formula>"ok"</formula>
    </cfRule>
  </conditionalFormatting>
  <conditionalFormatting sqref="G90:G92 G95:G97 G100:G102">
    <cfRule type="cellIs" dxfId="2599" priority="2599" stopIfTrue="1" operator="equal">
      <formula>"ok"</formula>
    </cfRule>
    <cfRule type="cellIs" dxfId="2598" priority="2600" stopIfTrue="1" operator="equal">
      <formula>"Fejl"</formula>
    </cfRule>
  </conditionalFormatting>
  <conditionalFormatting sqref="G90:G92 G95:G97 G100:G102">
    <cfRule type="cellIs" dxfId="2597" priority="2597" stopIfTrue="1" operator="equal">
      <formula>"ok"</formula>
    </cfRule>
    <cfRule type="cellIs" dxfId="2596" priority="2598" stopIfTrue="1" operator="equal">
      <formula>"Fejl"</formula>
    </cfRule>
  </conditionalFormatting>
  <conditionalFormatting sqref="G86 G91 G96 G101">
    <cfRule type="cellIs" dxfId="2595" priority="2596" stopIfTrue="1" operator="equal">
      <formula>"ok"</formula>
    </cfRule>
  </conditionalFormatting>
  <conditionalFormatting sqref="G86 G91 G96 G101">
    <cfRule type="cellIs" dxfId="2594" priority="2594" stopIfTrue="1" operator="notEqual">
      <formula>"og(""ok"";"""")"</formula>
    </cfRule>
    <cfRule type="cellIs" dxfId="2593" priority="2595" stopIfTrue="1" operator="equal">
      <formula>"ok"</formula>
    </cfRule>
  </conditionalFormatting>
  <conditionalFormatting sqref="G85:G104">
    <cfRule type="cellIs" dxfId="2592" priority="2592" stopIfTrue="1" operator="equal">
      <formula>"ok"</formula>
    </cfRule>
    <cfRule type="cellIs" dxfId="2591" priority="2593" stopIfTrue="1" operator="equal">
      <formula>"Fejl"</formula>
    </cfRule>
  </conditionalFormatting>
  <conditionalFormatting sqref="G86">
    <cfRule type="cellIs" dxfId="2590" priority="2591" stopIfTrue="1" operator="equal">
      <formula>"ok"</formula>
    </cfRule>
  </conditionalFormatting>
  <conditionalFormatting sqref="G86">
    <cfRule type="cellIs" dxfId="2589" priority="2589" stopIfTrue="1" operator="notEqual">
      <formula>"og(""ok"";"""")"</formula>
    </cfRule>
    <cfRule type="cellIs" dxfId="2588" priority="2590" stopIfTrue="1" operator="equal">
      <formula>"ok"</formula>
    </cfRule>
  </conditionalFormatting>
  <conditionalFormatting sqref="G85:G87">
    <cfRule type="cellIs" dxfId="2587" priority="2587" stopIfTrue="1" operator="equal">
      <formula>"ok"</formula>
    </cfRule>
    <cfRule type="cellIs" dxfId="2586" priority="2588" stopIfTrue="1" operator="equal">
      <formula>"Fejl"</formula>
    </cfRule>
  </conditionalFormatting>
  <conditionalFormatting sqref="G85:G87">
    <cfRule type="cellIs" dxfId="2585" priority="2585" stopIfTrue="1" operator="equal">
      <formula>"ok"</formula>
    </cfRule>
    <cfRule type="cellIs" dxfId="2584" priority="2586" stopIfTrue="1" operator="equal">
      <formula>"Fejl"</formula>
    </cfRule>
  </conditionalFormatting>
  <conditionalFormatting sqref="G91 G96 G101">
    <cfRule type="cellIs" dxfId="2583" priority="2584" stopIfTrue="1" operator="equal">
      <formula>"ok"</formula>
    </cfRule>
  </conditionalFormatting>
  <conditionalFormatting sqref="G91 G96 G101">
    <cfRule type="cellIs" dxfId="2582" priority="2582" stopIfTrue="1" operator="notEqual">
      <formula>"og(""ok"";"""")"</formula>
    </cfRule>
    <cfRule type="cellIs" dxfId="2581" priority="2583" stopIfTrue="1" operator="equal">
      <formula>"ok"</formula>
    </cfRule>
  </conditionalFormatting>
  <conditionalFormatting sqref="G90:G92 G95:G97 G100:G102">
    <cfRule type="cellIs" dxfId="2580" priority="2580" stopIfTrue="1" operator="equal">
      <formula>"ok"</formula>
    </cfRule>
    <cfRule type="cellIs" dxfId="2579" priority="2581" stopIfTrue="1" operator="equal">
      <formula>"Fejl"</formula>
    </cfRule>
  </conditionalFormatting>
  <conditionalFormatting sqref="G90:G92 G95:G97 G100:G102">
    <cfRule type="cellIs" dxfId="2578" priority="2578" stopIfTrue="1" operator="equal">
      <formula>"ok"</formula>
    </cfRule>
    <cfRule type="cellIs" dxfId="2577" priority="2579" stopIfTrue="1" operator="equal">
      <formula>"Fejl"</formula>
    </cfRule>
  </conditionalFormatting>
  <conditionalFormatting sqref="G85:G104">
    <cfRule type="cellIs" dxfId="2576" priority="2576" stopIfTrue="1" operator="equal">
      <formula>"ok"</formula>
    </cfRule>
    <cfRule type="cellIs" dxfId="2575" priority="2577" stopIfTrue="1" operator="equal">
      <formula>"Fejl"</formula>
    </cfRule>
  </conditionalFormatting>
  <conditionalFormatting sqref="G86">
    <cfRule type="cellIs" dxfId="2574" priority="2575" stopIfTrue="1" operator="equal">
      <formula>"ok"</formula>
    </cfRule>
  </conditionalFormatting>
  <conditionalFormatting sqref="G86">
    <cfRule type="cellIs" dxfId="2573" priority="2573" stopIfTrue="1" operator="notEqual">
      <formula>"og(""ok"";"""")"</formula>
    </cfRule>
    <cfRule type="cellIs" dxfId="2572" priority="2574" stopIfTrue="1" operator="equal">
      <formula>"ok"</formula>
    </cfRule>
  </conditionalFormatting>
  <conditionalFormatting sqref="G85:G87">
    <cfRule type="cellIs" dxfId="2571" priority="2571" stopIfTrue="1" operator="equal">
      <formula>"ok"</formula>
    </cfRule>
    <cfRule type="cellIs" dxfId="2570" priority="2572" stopIfTrue="1" operator="equal">
      <formula>"Fejl"</formula>
    </cfRule>
  </conditionalFormatting>
  <conditionalFormatting sqref="G85:G87">
    <cfRule type="cellIs" dxfId="2569" priority="2569" stopIfTrue="1" operator="equal">
      <formula>"ok"</formula>
    </cfRule>
    <cfRule type="cellIs" dxfId="2568" priority="2570" stopIfTrue="1" operator="equal">
      <formula>"Fejl"</formula>
    </cfRule>
  </conditionalFormatting>
  <conditionalFormatting sqref="G91 G96 G101">
    <cfRule type="cellIs" dxfId="2567" priority="2568" stopIfTrue="1" operator="equal">
      <formula>"ok"</formula>
    </cfRule>
  </conditionalFormatting>
  <conditionalFormatting sqref="G91 G96 G101">
    <cfRule type="cellIs" dxfId="2566" priority="2566" stopIfTrue="1" operator="notEqual">
      <formula>"og(""ok"";"""")"</formula>
    </cfRule>
    <cfRule type="cellIs" dxfId="2565" priority="2567" stopIfTrue="1" operator="equal">
      <formula>"ok"</formula>
    </cfRule>
  </conditionalFormatting>
  <conditionalFormatting sqref="G90:G92 G95:G97 G100:G102">
    <cfRule type="cellIs" dxfId="2564" priority="2564" stopIfTrue="1" operator="equal">
      <formula>"ok"</formula>
    </cfRule>
    <cfRule type="cellIs" dxfId="2563" priority="2565" stopIfTrue="1" operator="equal">
      <formula>"Fejl"</formula>
    </cfRule>
  </conditionalFormatting>
  <conditionalFormatting sqref="G90:G92 G95:G97 G100:G102">
    <cfRule type="cellIs" dxfId="2562" priority="2562" stopIfTrue="1" operator="equal">
      <formula>"ok"</formula>
    </cfRule>
    <cfRule type="cellIs" dxfId="2561" priority="2563" stopIfTrue="1" operator="equal">
      <formula>"Fejl"</formula>
    </cfRule>
  </conditionalFormatting>
  <conditionalFormatting sqref="G85:G104">
    <cfRule type="cellIs" dxfId="2560" priority="2560" stopIfTrue="1" operator="equal">
      <formula>"ok"</formula>
    </cfRule>
    <cfRule type="cellIs" dxfId="2559" priority="2561" stopIfTrue="1" operator="equal">
      <formula>"Fejl"</formula>
    </cfRule>
  </conditionalFormatting>
  <conditionalFormatting sqref="G86">
    <cfRule type="cellIs" dxfId="2558" priority="2559" stopIfTrue="1" operator="equal">
      <formula>"ok"</formula>
    </cfRule>
  </conditionalFormatting>
  <conditionalFormatting sqref="G86">
    <cfRule type="cellIs" dxfId="2557" priority="2557" stopIfTrue="1" operator="notEqual">
      <formula>"og(""ok"";"""")"</formula>
    </cfRule>
    <cfRule type="cellIs" dxfId="2556" priority="2558" stopIfTrue="1" operator="equal">
      <formula>"ok"</formula>
    </cfRule>
  </conditionalFormatting>
  <conditionalFormatting sqref="G85:G87">
    <cfRule type="cellIs" dxfId="2555" priority="2555" stopIfTrue="1" operator="equal">
      <formula>"ok"</formula>
    </cfRule>
    <cfRule type="cellIs" dxfId="2554" priority="2556" stopIfTrue="1" operator="equal">
      <formula>"Fejl"</formula>
    </cfRule>
  </conditionalFormatting>
  <conditionalFormatting sqref="G85:G87">
    <cfRule type="cellIs" dxfId="2553" priority="2553" stopIfTrue="1" operator="equal">
      <formula>"ok"</formula>
    </cfRule>
    <cfRule type="cellIs" dxfId="2552" priority="2554" stopIfTrue="1" operator="equal">
      <formula>"Fejl"</formula>
    </cfRule>
  </conditionalFormatting>
  <conditionalFormatting sqref="G91 G96 G101">
    <cfRule type="cellIs" dxfId="2551" priority="2552" stopIfTrue="1" operator="equal">
      <formula>"ok"</formula>
    </cfRule>
  </conditionalFormatting>
  <conditionalFormatting sqref="G91 G96 G101">
    <cfRule type="cellIs" dxfId="2550" priority="2550" stopIfTrue="1" operator="notEqual">
      <formula>"og(""ok"";"""")"</formula>
    </cfRule>
    <cfRule type="cellIs" dxfId="2549" priority="2551" stopIfTrue="1" operator="equal">
      <formula>"ok"</formula>
    </cfRule>
  </conditionalFormatting>
  <conditionalFormatting sqref="G90:G92 G95:G97 G100:G102">
    <cfRule type="cellIs" dxfId="2548" priority="2548" stopIfTrue="1" operator="equal">
      <formula>"ok"</formula>
    </cfRule>
    <cfRule type="cellIs" dxfId="2547" priority="2549" stopIfTrue="1" operator="equal">
      <formula>"Fejl"</formula>
    </cfRule>
  </conditionalFormatting>
  <conditionalFormatting sqref="G90:G92 G95:G97 G100:G102">
    <cfRule type="cellIs" dxfId="2546" priority="2546" stopIfTrue="1" operator="equal">
      <formula>"ok"</formula>
    </cfRule>
    <cfRule type="cellIs" dxfId="2545" priority="2547" stopIfTrue="1" operator="equal">
      <formula>"Fejl"</formula>
    </cfRule>
  </conditionalFormatting>
  <conditionalFormatting sqref="G85:G104">
    <cfRule type="cellIs" dxfId="2544" priority="2544" stopIfTrue="1" operator="equal">
      <formula>"ok"</formula>
    </cfRule>
    <cfRule type="cellIs" dxfId="2543" priority="2545" stopIfTrue="1" operator="equal">
      <formula>"Fejl"</formula>
    </cfRule>
  </conditionalFormatting>
  <conditionalFormatting sqref="G86">
    <cfRule type="cellIs" dxfId="2542" priority="2543" stopIfTrue="1" operator="equal">
      <formula>"ok"</formula>
    </cfRule>
  </conditionalFormatting>
  <conditionalFormatting sqref="G86">
    <cfRule type="cellIs" dxfId="2541" priority="2541" stopIfTrue="1" operator="notEqual">
      <formula>"og(""ok"";"""")"</formula>
    </cfRule>
    <cfRule type="cellIs" dxfId="2540" priority="2542" stopIfTrue="1" operator="equal">
      <formula>"ok"</formula>
    </cfRule>
  </conditionalFormatting>
  <conditionalFormatting sqref="G85:G87">
    <cfRule type="cellIs" dxfId="2539" priority="2539" stopIfTrue="1" operator="equal">
      <formula>"ok"</formula>
    </cfRule>
    <cfRule type="cellIs" dxfId="2538" priority="2540" stopIfTrue="1" operator="equal">
      <formula>"Fejl"</formula>
    </cfRule>
  </conditionalFormatting>
  <conditionalFormatting sqref="G85:G87">
    <cfRule type="cellIs" dxfId="2537" priority="2537" stopIfTrue="1" operator="equal">
      <formula>"ok"</formula>
    </cfRule>
    <cfRule type="cellIs" dxfId="2536" priority="2538" stopIfTrue="1" operator="equal">
      <formula>"Fejl"</formula>
    </cfRule>
  </conditionalFormatting>
  <conditionalFormatting sqref="G91 G96 G101">
    <cfRule type="cellIs" dxfId="2535" priority="2536" stopIfTrue="1" operator="equal">
      <formula>"ok"</formula>
    </cfRule>
  </conditionalFormatting>
  <conditionalFormatting sqref="G91 G96 G101">
    <cfRule type="cellIs" dxfId="2534" priority="2534" stopIfTrue="1" operator="notEqual">
      <formula>"og(""ok"";"""")"</formula>
    </cfRule>
    <cfRule type="cellIs" dxfId="2533" priority="2535" stopIfTrue="1" operator="equal">
      <formula>"ok"</formula>
    </cfRule>
  </conditionalFormatting>
  <conditionalFormatting sqref="G90:G92 G95:G97 G100:G102">
    <cfRule type="cellIs" dxfId="2532" priority="2532" stopIfTrue="1" operator="equal">
      <formula>"ok"</formula>
    </cfRule>
    <cfRule type="cellIs" dxfId="2531" priority="2533" stopIfTrue="1" operator="equal">
      <formula>"Fejl"</formula>
    </cfRule>
  </conditionalFormatting>
  <conditionalFormatting sqref="G90:G92 G95:G97 G100:G102">
    <cfRule type="cellIs" dxfId="2530" priority="2530" stopIfTrue="1" operator="equal">
      <formula>"ok"</formula>
    </cfRule>
    <cfRule type="cellIs" dxfId="2529" priority="2531" stopIfTrue="1" operator="equal">
      <formula>"Fejl"</formula>
    </cfRule>
  </conditionalFormatting>
  <conditionalFormatting sqref="G72:G73 G75 G80:G81 G86:G87 G91 G96 G101">
    <cfRule type="cellIs" dxfId="2528" priority="2529" stopIfTrue="1" operator="equal">
      <formula>"ok"</formula>
    </cfRule>
  </conditionalFormatting>
  <conditionalFormatting sqref="G72:G73 G75 G80:G81 G86:G87 G91 G96 G101">
    <cfRule type="cellIs" dxfId="2527" priority="2527" stopIfTrue="1" operator="notEqual">
      <formula>"og(""ok"";"""")"</formula>
    </cfRule>
    <cfRule type="cellIs" dxfId="2526" priority="2528" stopIfTrue="1" operator="equal">
      <formula>"ok"</formula>
    </cfRule>
  </conditionalFormatting>
  <conditionalFormatting sqref="G93:G97">
    <cfRule type="cellIs" dxfId="2525" priority="2525" stopIfTrue="1" operator="equal">
      <formula>"ok"</formula>
    </cfRule>
    <cfRule type="cellIs" dxfId="2524" priority="2526" stopIfTrue="1" operator="equal">
      <formula>"Fejl"</formula>
    </cfRule>
  </conditionalFormatting>
  <conditionalFormatting sqref="G95">
    <cfRule type="cellIs" dxfId="2523" priority="2524" stopIfTrue="1" operator="equal">
      <formula>"ok"</formula>
    </cfRule>
  </conditionalFormatting>
  <conditionalFormatting sqref="G95">
    <cfRule type="cellIs" dxfId="2522" priority="2522" stopIfTrue="1" operator="notEqual">
      <formula>"og(""ok"";"""")"</formula>
    </cfRule>
    <cfRule type="cellIs" dxfId="2521" priority="2523" stopIfTrue="1" operator="equal">
      <formula>"ok"</formula>
    </cfRule>
  </conditionalFormatting>
  <conditionalFormatting sqref="G94:G96">
    <cfRule type="cellIs" dxfId="2520" priority="2520" stopIfTrue="1" operator="equal">
      <formula>"ok"</formula>
    </cfRule>
    <cfRule type="cellIs" dxfId="2519" priority="2521" stopIfTrue="1" operator="equal">
      <formula>"Fejl"</formula>
    </cfRule>
  </conditionalFormatting>
  <conditionalFormatting sqref="G94:G96">
    <cfRule type="cellIs" dxfId="2518" priority="2518" stopIfTrue="1" operator="equal">
      <formula>"ok"</formula>
    </cfRule>
    <cfRule type="cellIs" dxfId="2517" priority="2519" stopIfTrue="1" operator="equal">
      <formula>"Fejl"</formula>
    </cfRule>
  </conditionalFormatting>
  <conditionalFormatting sqref="G93:G97">
    <cfRule type="cellIs" dxfId="2516" priority="2516" stopIfTrue="1" operator="equal">
      <formula>"ok"</formula>
    </cfRule>
    <cfRule type="cellIs" dxfId="2515" priority="2517" stopIfTrue="1" operator="equal">
      <formula>"Fejl"</formula>
    </cfRule>
  </conditionalFormatting>
  <conditionalFormatting sqref="G95">
    <cfRule type="cellIs" dxfId="2514" priority="2515" stopIfTrue="1" operator="equal">
      <formula>"ok"</formula>
    </cfRule>
  </conditionalFormatting>
  <conditionalFormatting sqref="G95">
    <cfRule type="cellIs" dxfId="2513" priority="2513" stopIfTrue="1" operator="notEqual">
      <formula>"og(""ok"";"""")"</formula>
    </cfRule>
    <cfRule type="cellIs" dxfId="2512" priority="2514" stopIfTrue="1" operator="equal">
      <formula>"ok"</formula>
    </cfRule>
  </conditionalFormatting>
  <conditionalFormatting sqref="G94:G96">
    <cfRule type="cellIs" dxfId="2511" priority="2511" stopIfTrue="1" operator="equal">
      <formula>"ok"</formula>
    </cfRule>
    <cfRule type="cellIs" dxfId="2510" priority="2512" stopIfTrue="1" operator="equal">
      <formula>"Fejl"</formula>
    </cfRule>
  </conditionalFormatting>
  <conditionalFormatting sqref="G94:G96">
    <cfRule type="cellIs" dxfId="2509" priority="2509" stopIfTrue="1" operator="equal">
      <formula>"ok"</formula>
    </cfRule>
    <cfRule type="cellIs" dxfId="2508" priority="2510" stopIfTrue="1" operator="equal">
      <formula>"Fejl"</formula>
    </cfRule>
  </conditionalFormatting>
  <conditionalFormatting sqref="G93:G97">
    <cfRule type="cellIs" dxfId="2507" priority="2507" stopIfTrue="1" operator="equal">
      <formula>"ok"</formula>
    </cfRule>
    <cfRule type="cellIs" dxfId="2506" priority="2508" stopIfTrue="1" operator="equal">
      <formula>"Fejl"</formula>
    </cfRule>
  </conditionalFormatting>
  <conditionalFormatting sqref="G95">
    <cfRule type="cellIs" dxfId="2505" priority="2506" stopIfTrue="1" operator="equal">
      <formula>"ok"</formula>
    </cfRule>
  </conditionalFormatting>
  <conditionalFormatting sqref="G95">
    <cfRule type="cellIs" dxfId="2504" priority="2504" stopIfTrue="1" operator="notEqual">
      <formula>"og(""ok"";"""")"</formula>
    </cfRule>
    <cfRule type="cellIs" dxfId="2503" priority="2505" stopIfTrue="1" operator="equal">
      <formula>"ok"</formula>
    </cfRule>
  </conditionalFormatting>
  <conditionalFormatting sqref="G94:G96">
    <cfRule type="cellIs" dxfId="2502" priority="2502" stopIfTrue="1" operator="equal">
      <formula>"ok"</formula>
    </cfRule>
    <cfRule type="cellIs" dxfId="2501" priority="2503" stopIfTrue="1" operator="equal">
      <formula>"Fejl"</formula>
    </cfRule>
  </conditionalFormatting>
  <conditionalFormatting sqref="G94:G96">
    <cfRule type="cellIs" dxfId="2500" priority="2500" stopIfTrue="1" operator="equal">
      <formula>"ok"</formula>
    </cfRule>
    <cfRule type="cellIs" dxfId="2499" priority="2501" stopIfTrue="1" operator="equal">
      <formula>"Fejl"</formula>
    </cfRule>
  </conditionalFormatting>
  <conditionalFormatting sqref="G93:G97">
    <cfRule type="cellIs" dxfId="2498" priority="2498" stopIfTrue="1" operator="equal">
      <formula>"ok"</formula>
    </cfRule>
    <cfRule type="cellIs" dxfId="2497" priority="2499" stopIfTrue="1" operator="equal">
      <formula>"Fejl"</formula>
    </cfRule>
  </conditionalFormatting>
  <conditionalFormatting sqref="G95">
    <cfRule type="cellIs" dxfId="2496" priority="2497" stopIfTrue="1" operator="equal">
      <formula>"ok"</formula>
    </cfRule>
  </conditionalFormatting>
  <conditionalFormatting sqref="G95">
    <cfRule type="cellIs" dxfId="2495" priority="2495" stopIfTrue="1" operator="notEqual">
      <formula>"og(""ok"";"""")"</formula>
    </cfRule>
    <cfRule type="cellIs" dxfId="2494" priority="2496" stopIfTrue="1" operator="equal">
      <formula>"ok"</formula>
    </cfRule>
  </conditionalFormatting>
  <conditionalFormatting sqref="G94:G96">
    <cfRule type="cellIs" dxfId="2493" priority="2493" stopIfTrue="1" operator="equal">
      <formula>"ok"</formula>
    </cfRule>
    <cfRule type="cellIs" dxfId="2492" priority="2494" stopIfTrue="1" operator="equal">
      <formula>"Fejl"</formula>
    </cfRule>
  </conditionalFormatting>
  <conditionalFormatting sqref="G94:G96">
    <cfRule type="cellIs" dxfId="2491" priority="2491" stopIfTrue="1" operator="equal">
      <formula>"ok"</formula>
    </cfRule>
    <cfRule type="cellIs" dxfId="2490" priority="2492" stopIfTrue="1" operator="equal">
      <formula>"Fejl"</formula>
    </cfRule>
  </conditionalFormatting>
  <conditionalFormatting sqref="G80:G88">
    <cfRule type="cellIs" dxfId="2489" priority="2489" stopIfTrue="1" operator="equal">
      <formula>"ok"</formula>
    </cfRule>
    <cfRule type="cellIs" dxfId="2488" priority="2490" stopIfTrue="1" operator="equal">
      <formula>"Fejl"</formula>
    </cfRule>
  </conditionalFormatting>
  <conditionalFormatting sqref="G81">
    <cfRule type="cellIs" dxfId="2487" priority="2488" stopIfTrue="1" operator="equal">
      <formula>"ok"</formula>
    </cfRule>
  </conditionalFormatting>
  <conditionalFormatting sqref="G81">
    <cfRule type="cellIs" dxfId="2486" priority="2486" stopIfTrue="1" operator="notEqual">
      <formula>"og(""ok"";"""")"</formula>
    </cfRule>
    <cfRule type="cellIs" dxfId="2485" priority="2487" stopIfTrue="1" operator="equal">
      <formula>"ok"</formula>
    </cfRule>
  </conditionalFormatting>
  <conditionalFormatting sqref="G80:G82">
    <cfRule type="cellIs" dxfId="2484" priority="2484" stopIfTrue="1" operator="equal">
      <formula>"ok"</formula>
    </cfRule>
    <cfRule type="cellIs" dxfId="2483" priority="2485" stopIfTrue="1" operator="equal">
      <formula>"Fejl"</formula>
    </cfRule>
  </conditionalFormatting>
  <conditionalFormatting sqref="G80:G82">
    <cfRule type="cellIs" dxfId="2482" priority="2482" stopIfTrue="1" operator="equal">
      <formula>"ok"</formula>
    </cfRule>
    <cfRule type="cellIs" dxfId="2481" priority="2483" stopIfTrue="1" operator="equal">
      <formula>"Fejl"</formula>
    </cfRule>
  </conditionalFormatting>
  <conditionalFormatting sqref="G87">
    <cfRule type="cellIs" dxfId="2480" priority="2481" stopIfTrue="1" operator="equal">
      <formula>"ok"</formula>
    </cfRule>
  </conditionalFormatting>
  <conditionalFormatting sqref="G87">
    <cfRule type="cellIs" dxfId="2479" priority="2479" stopIfTrue="1" operator="notEqual">
      <formula>"og(""ok"";"""")"</formula>
    </cfRule>
    <cfRule type="cellIs" dxfId="2478" priority="2480" stopIfTrue="1" operator="equal">
      <formula>"ok"</formula>
    </cfRule>
  </conditionalFormatting>
  <conditionalFormatting sqref="G86:G88">
    <cfRule type="cellIs" dxfId="2477" priority="2477" stopIfTrue="1" operator="equal">
      <formula>"ok"</formula>
    </cfRule>
    <cfRule type="cellIs" dxfId="2476" priority="2478" stopIfTrue="1" operator="equal">
      <formula>"Fejl"</formula>
    </cfRule>
  </conditionalFormatting>
  <conditionalFormatting sqref="G86:G88">
    <cfRule type="cellIs" dxfId="2475" priority="2475" stopIfTrue="1" operator="equal">
      <formula>"ok"</formula>
    </cfRule>
    <cfRule type="cellIs" dxfId="2474" priority="2476" stopIfTrue="1" operator="equal">
      <formula>"Fejl"</formula>
    </cfRule>
  </conditionalFormatting>
  <conditionalFormatting sqref="G80:G88">
    <cfRule type="cellIs" dxfId="2473" priority="2473" stopIfTrue="1" operator="equal">
      <formula>"ok"</formula>
    </cfRule>
    <cfRule type="cellIs" dxfId="2472" priority="2474" stopIfTrue="1" operator="equal">
      <formula>"Fejl"</formula>
    </cfRule>
  </conditionalFormatting>
  <conditionalFormatting sqref="G81">
    <cfRule type="cellIs" dxfId="2471" priority="2472" stopIfTrue="1" operator="equal">
      <formula>"ok"</formula>
    </cfRule>
  </conditionalFormatting>
  <conditionalFormatting sqref="G81">
    <cfRule type="cellIs" dxfId="2470" priority="2470" stopIfTrue="1" operator="notEqual">
      <formula>"og(""ok"";"""")"</formula>
    </cfRule>
    <cfRule type="cellIs" dxfId="2469" priority="2471" stopIfTrue="1" operator="equal">
      <formula>"ok"</formula>
    </cfRule>
  </conditionalFormatting>
  <conditionalFormatting sqref="G80:G82">
    <cfRule type="cellIs" dxfId="2468" priority="2468" stopIfTrue="1" operator="equal">
      <formula>"ok"</formula>
    </cfRule>
    <cfRule type="cellIs" dxfId="2467" priority="2469" stopIfTrue="1" operator="equal">
      <formula>"Fejl"</formula>
    </cfRule>
  </conditionalFormatting>
  <conditionalFormatting sqref="G80:G82">
    <cfRule type="cellIs" dxfId="2466" priority="2466" stopIfTrue="1" operator="equal">
      <formula>"ok"</formula>
    </cfRule>
    <cfRule type="cellIs" dxfId="2465" priority="2467" stopIfTrue="1" operator="equal">
      <formula>"Fejl"</formula>
    </cfRule>
  </conditionalFormatting>
  <conditionalFormatting sqref="G87">
    <cfRule type="cellIs" dxfId="2464" priority="2465" stopIfTrue="1" operator="equal">
      <formula>"ok"</formula>
    </cfRule>
  </conditionalFormatting>
  <conditionalFormatting sqref="G87">
    <cfRule type="cellIs" dxfId="2463" priority="2463" stopIfTrue="1" operator="notEqual">
      <formula>"og(""ok"";"""")"</formula>
    </cfRule>
    <cfRule type="cellIs" dxfId="2462" priority="2464" stopIfTrue="1" operator="equal">
      <formula>"ok"</formula>
    </cfRule>
  </conditionalFormatting>
  <conditionalFormatting sqref="G86:G88">
    <cfRule type="cellIs" dxfId="2461" priority="2461" stopIfTrue="1" operator="equal">
      <formula>"ok"</formula>
    </cfRule>
    <cfRule type="cellIs" dxfId="2460" priority="2462" stopIfTrue="1" operator="equal">
      <formula>"Fejl"</formula>
    </cfRule>
  </conditionalFormatting>
  <conditionalFormatting sqref="G86:G88">
    <cfRule type="cellIs" dxfId="2459" priority="2459" stopIfTrue="1" operator="equal">
      <formula>"ok"</formula>
    </cfRule>
    <cfRule type="cellIs" dxfId="2458" priority="2460" stopIfTrue="1" operator="equal">
      <formula>"Fejl"</formula>
    </cfRule>
  </conditionalFormatting>
  <conditionalFormatting sqref="G80:G88">
    <cfRule type="cellIs" dxfId="2457" priority="2457" stopIfTrue="1" operator="equal">
      <formula>"ok"</formula>
    </cfRule>
    <cfRule type="cellIs" dxfId="2456" priority="2458" stopIfTrue="1" operator="equal">
      <formula>"Fejl"</formula>
    </cfRule>
  </conditionalFormatting>
  <conditionalFormatting sqref="G81">
    <cfRule type="cellIs" dxfId="2455" priority="2456" stopIfTrue="1" operator="equal">
      <formula>"ok"</formula>
    </cfRule>
  </conditionalFormatting>
  <conditionalFormatting sqref="G81">
    <cfRule type="cellIs" dxfId="2454" priority="2454" stopIfTrue="1" operator="notEqual">
      <formula>"og(""ok"";"""")"</formula>
    </cfRule>
    <cfRule type="cellIs" dxfId="2453" priority="2455" stopIfTrue="1" operator="equal">
      <formula>"ok"</formula>
    </cfRule>
  </conditionalFormatting>
  <conditionalFormatting sqref="G80:G82">
    <cfRule type="cellIs" dxfId="2452" priority="2452" stopIfTrue="1" operator="equal">
      <formula>"ok"</formula>
    </cfRule>
    <cfRule type="cellIs" dxfId="2451" priority="2453" stopIfTrue="1" operator="equal">
      <formula>"Fejl"</formula>
    </cfRule>
  </conditionalFormatting>
  <conditionalFormatting sqref="G80:G82">
    <cfRule type="cellIs" dxfId="2450" priority="2450" stopIfTrue="1" operator="equal">
      <formula>"ok"</formula>
    </cfRule>
    <cfRule type="cellIs" dxfId="2449" priority="2451" stopIfTrue="1" operator="equal">
      <formula>"Fejl"</formula>
    </cfRule>
  </conditionalFormatting>
  <conditionalFormatting sqref="G87">
    <cfRule type="cellIs" dxfId="2448" priority="2449" stopIfTrue="1" operator="equal">
      <formula>"ok"</formula>
    </cfRule>
  </conditionalFormatting>
  <conditionalFormatting sqref="G87">
    <cfRule type="cellIs" dxfId="2447" priority="2447" stopIfTrue="1" operator="notEqual">
      <formula>"og(""ok"";"""")"</formula>
    </cfRule>
    <cfRule type="cellIs" dxfId="2446" priority="2448" stopIfTrue="1" operator="equal">
      <formula>"ok"</formula>
    </cfRule>
  </conditionalFormatting>
  <conditionalFormatting sqref="G86:G88">
    <cfRule type="cellIs" dxfId="2445" priority="2445" stopIfTrue="1" operator="equal">
      <formula>"ok"</formula>
    </cfRule>
    <cfRule type="cellIs" dxfId="2444" priority="2446" stopIfTrue="1" operator="equal">
      <formula>"Fejl"</formula>
    </cfRule>
  </conditionalFormatting>
  <conditionalFormatting sqref="G86:G88">
    <cfRule type="cellIs" dxfId="2443" priority="2443" stopIfTrue="1" operator="equal">
      <formula>"ok"</formula>
    </cfRule>
    <cfRule type="cellIs" dxfId="2442" priority="2444" stopIfTrue="1" operator="equal">
      <formula>"Fejl"</formula>
    </cfRule>
  </conditionalFormatting>
  <conditionalFormatting sqref="G80:G88">
    <cfRule type="cellIs" dxfId="2441" priority="2441" stopIfTrue="1" operator="equal">
      <formula>"ok"</formula>
    </cfRule>
    <cfRule type="cellIs" dxfId="2440" priority="2442" stopIfTrue="1" operator="equal">
      <formula>"Fejl"</formula>
    </cfRule>
  </conditionalFormatting>
  <conditionalFormatting sqref="G81">
    <cfRule type="cellIs" dxfId="2439" priority="2440" stopIfTrue="1" operator="equal">
      <formula>"ok"</formula>
    </cfRule>
  </conditionalFormatting>
  <conditionalFormatting sqref="G81">
    <cfRule type="cellIs" dxfId="2438" priority="2438" stopIfTrue="1" operator="notEqual">
      <formula>"og(""ok"";"""")"</formula>
    </cfRule>
    <cfRule type="cellIs" dxfId="2437" priority="2439" stopIfTrue="1" operator="equal">
      <formula>"ok"</formula>
    </cfRule>
  </conditionalFormatting>
  <conditionalFormatting sqref="G80:G82">
    <cfRule type="cellIs" dxfId="2436" priority="2436" stopIfTrue="1" operator="equal">
      <formula>"ok"</formula>
    </cfRule>
    <cfRule type="cellIs" dxfId="2435" priority="2437" stopIfTrue="1" operator="equal">
      <formula>"Fejl"</formula>
    </cfRule>
  </conditionalFormatting>
  <conditionalFormatting sqref="G80:G82">
    <cfRule type="cellIs" dxfId="2434" priority="2434" stopIfTrue="1" operator="equal">
      <formula>"ok"</formula>
    </cfRule>
    <cfRule type="cellIs" dxfId="2433" priority="2435" stopIfTrue="1" operator="equal">
      <formula>"Fejl"</formula>
    </cfRule>
  </conditionalFormatting>
  <conditionalFormatting sqref="G87">
    <cfRule type="cellIs" dxfId="2432" priority="2433" stopIfTrue="1" operator="equal">
      <formula>"ok"</formula>
    </cfRule>
  </conditionalFormatting>
  <conditionalFormatting sqref="G87">
    <cfRule type="cellIs" dxfId="2431" priority="2431" stopIfTrue="1" operator="notEqual">
      <formula>"og(""ok"";"""")"</formula>
    </cfRule>
    <cfRule type="cellIs" dxfId="2430" priority="2432" stopIfTrue="1" operator="equal">
      <formula>"ok"</formula>
    </cfRule>
  </conditionalFormatting>
  <conditionalFormatting sqref="G86:G88">
    <cfRule type="cellIs" dxfId="2429" priority="2429" stopIfTrue="1" operator="equal">
      <formula>"ok"</formula>
    </cfRule>
    <cfRule type="cellIs" dxfId="2428" priority="2430" stopIfTrue="1" operator="equal">
      <formula>"Fejl"</formula>
    </cfRule>
  </conditionalFormatting>
  <conditionalFormatting sqref="G86:G88">
    <cfRule type="cellIs" dxfId="2427" priority="2427" stopIfTrue="1" operator="equal">
      <formula>"ok"</formula>
    </cfRule>
    <cfRule type="cellIs" dxfId="2426" priority="2428" stopIfTrue="1" operator="equal">
      <formula>"Fejl"</formula>
    </cfRule>
  </conditionalFormatting>
  <conditionalFormatting sqref="G95">
    <cfRule type="cellIs" dxfId="2425" priority="2426" stopIfTrue="1" operator="equal">
      <formula>"ok"</formula>
    </cfRule>
  </conditionalFormatting>
  <conditionalFormatting sqref="G95">
    <cfRule type="cellIs" dxfId="2424" priority="2424" stopIfTrue="1" operator="notEqual">
      <formula>"og(""ok"";"""")"</formula>
    </cfRule>
    <cfRule type="cellIs" dxfId="2423" priority="2425" stopIfTrue="1" operator="equal">
      <formula>"ok"</formula>
    </cfRule>
  </conditionalFormatting>
  <conditionalFormatting sqref="G94:G96">
    <cfRule type="cellIs" dxfId="2422" priority="2422" stopIfTrue="1" operator="equal">
      <formula>"ok"</formula>
    </cfRule>
    <cfRule type="cellIs" dxfId="2421" priority="2423" stopIfTrue="1" operator="equal">
      <formula>"Fejl"</formula>
    </cfRule>
  </conditionalFormatting>
  <conditionalFormatting sqref="G95">
    <cfRule type="cellIs" dxfId="2420" priority="2421" stopIfTrue="1" operator="equal">
      <formula>"ok"</formula>
    </cfRule>
  </conditionalFormatting>
  <conditionalFormatting sqref="G95">
    <cfRule type="cellIs" dxfId="2419" priority="2419" stopIfTrue="1" operator="notEqual">
      <formula>"og(""ok"";"""")"</formula>
    </cfRule>
    <cfRule type="cellIs" dxfId="2418" priority="2420" stopIfTrue="1" operator="equal">
      <formula>"ok"</formula>
    </cfRule>
  </conditionalFormatting>
  <conditionalFormatting sqref="G94:G96">
    <cfRule type="cellIs" dxfId="2417" priority="2417" stopIfTrue="1" operator="equal">
      <formula>"ok"</formula>
    </cfRule>
    <cfRule type="cellIs" dxfId="2416" priority="2418" stopIfTrue="1" operator="equal">
      <formula>"Fejl"</formula>
    </cfRule>
  </conditionalFormatting>
  <conditionalFormatting sqref="G94:G96">
    <cfRule type="cellIs" dxfId="2415" priority="2415" stopIfTrue="1" operator="equal">
      <formula>"ok"</formula>
    </cfRule>
    <cfRule type="cellIs" dxfId="2414" priority="2416" stopIfTrue="1" operator="equal">
      <formula>"Fejl"</formula>
    </cfRule>
  </conditionalFormatting>
  <conditionalFormatting sqref="G94:G96">
    <cfRule type="cellIs" dxfId="2413" priority="2413" stopIfTrue="1" operator="equal">
      <formula>"ok"</formula>
    </cfRule>
    <cfRule type="cellIs" dxfId="2412" priority="2414" stopIfTrue="1" operator="equal">
      <formula>"Fejl"</formula>
    </cfRule>
  </conditionalFormatting>
  <conditionalFormatting sqref="G95">
    <cfRule type="cellIs" dxfId="2411" priority="2412" stopIfTrue="1" operator="equal">
      <formula>"ok"</formula>
    </cfRule>
  </conditionalFormatting>
  <conditionalFormatting sqref="G95">
    <cfRule type="cellIs" dxfId="2410" priority="2410" stopIfTrue="1" operator="notEqual">
      <formula>"og(""ok"";"""")"</formula>
    </cfRule>
    <cfRule type="cellIs" dxfId="2409" priority="2411" stopIfTrue="1" operator="equal">
      <formula>"ok"</formula>
    </cfRule>
  </conditionalFormatting>
  <conditionalFormatting sqref="G94:G96">
    <cfRule type="cellIs" dxfId="2408" priority="2408" stopIfTrue="1" operator="equal">
      <formula>"ok"</formula>
    </cfRule>
    <cfRule type="cellIs" dxfId="2407" priority="2409" stopIfTrue="1" operator="equal">
      <formula>"Fejl"</formula>
    </cfRule>
  </conditionalFormatting>
  <conditionalFormatting sqref="G94:G96">
    <cfRule type="cellIs" dxfId="2406" priority="2406" stopIfTrue="1" operator="equal">
      <formula>"ok"</formula>
    </cfRule>
    <cfRule type="cellIs" dxfId="2405" priority="2407" stopIfTrue="1" operator="equal">
      <formula>"Fejl"</formula>
    </cfRule>
  </conditionalFormatting>
  <conditionalFormatting sqref="G94:G96">
    <cfRule type="cellIs" dxfId="2404" priority="2404" stopIfTrue="1" operator="equal">
      <formula>"ok"</formula>
    </cfRule>
    <cfRule type="cellIs" dxfId="2403" priority="2405" stopIfTrue="1" operator="equal">
      <formula>"Fejl"</formula>
    </cfRule>
  </conditionalFormatting>
  <conditionalFormatting sqref="G95">
    <cfRule type="cellIs" dxfId="2402" priority="2403" stopIfTrue="1" operator="equal">
      <formula>"ok"</formula>
    </cfRule>
  </conditionalFormatting>
  <conditionalFormatting sqref="G95">
    <cfRule type="cellIs" dxfId="2401" priority="2401" stopIfTrue="1" operator="notEqual">
      <formula>"og(""ok"";"""")"</formula>
    </cfRule>
    <cfRule type="cellIs" dxfId="2400" priority="2402" stopIfTrue="1" operator="equal">
      <formula>"ok"</formula>
    </cfRule>
  </conditionalFormatting>
  <conditionalFormatting sqref="G94:G96">
    <cfRule type="cellIs" dxfId="2399" priority="2399" stopIfTrue="1" operator="equal">
      <formula>"ok"</formula>
    </cfRule>
    <cfRule type="cellIs" dxfId="2398" priority="2400" stopIfTrue="1" operator="equal">
      <formula>"Fejl"</formula>
    </cfRule>
  </conditionalFormatting>
  <conditionalFormatting sqref="G94:G96">
    <cfRule type="cellIs" dxfId="2397" priority="2397" stopIfTrue="1" operator="equal">
      <formula>"ok"</formula>
    </cfRule>
    <cfRule type="cellIs" dxfId="2396" priority="2398" stopIfTrue="1" operator="equal">
      <formula>"Fejl"</formula>
    </cfRule>
  </conditionalFormatting>
  <conditionalFormatting sqref="G94:G96">
    <cfRule type="cellIs" dxfId="2395" priority="2395" stopIfTrue="1" operator="equal">
      <formula>"ok"</formula>
    </cfRule>
    <cfRule type="cellIs" dxfId="2394" priority="2396" stopIfTrue="1" operator="equal">
      <formula>"Fejl"</formula>
    </cfRule>
  </conditionalFormatting>
  <conditionalFormatting sqref="G95">
    <cfRule type="cellIs" dxfId="2393" priority="2394" stopIfTrue="1" operator="equal">
      <formula>"ok"</formula>
    </cfRule>
  </conditionalFormatting>
  <conditionalFormatting sqref="G95">
    <cfRule type="cellIs" dxfId="2392" priority="2392" stopIfTrue="1" operator="notEqual">
      <formula>"og(""ok"";"""")"</formula>
    </cfRule>
    <cfRule type="cellIs" dxfId="2391" priority="2393" stopIfTrue="1" operator="equal">
      <formula>"ok"</formula>
    </cfRule>
  </conditionalFormatting>
  <conditionalFormatting sqref="G94:G96">
    <cfRule type="cellIs" dxfId="2390" priority="2390" stopIfTrue="1" operator="equal">
      <formula>"ok"</formula>
    </cfRule>
    <cfRule type="cellIs" dxfId="2389" priority="2391" stopIfTrue="1" operator="equal">
      <formula>"Fejl"</formula>
    </cfRule>
  </conditionalFormatting>
  <conditionalFormatting sqref="G94:G96">
    <cfRule type="cellIs" dxfId="2388" priority="2388" stopIfTrue="1" operator="equal">
      <formula>"ok"</formula>
    </cfRule>
    <cfRule type="cellIs" dxfId="2387" priority="2389" stopIfTrue="1" operator="equal">
      <formula>"Fejl"</formula>
    </cfRule>
  </conditionalFormatting>
  <conditionalFormatting sqref="G71:G74">
    <cfRule type="cellIs" dxfId="2386" priority="2386" stopIfTrue="1" operator="equal">
      <formula>"ok"</formula>
    </cfRule>
    <cfRule type="cellIs" dxfId="2385" priority="2387" stopIfTrue="1" operator="equal">
      <formula>"Fejl"</formula>
    </cfRule>
  </conditionalFormatting>
  <conditionalFormatting sqref="G72:G73">
    <cfRule type="cellIs" dxfId="2384" priority="2385" stopIfTrue="1" operator="equal">
      <formula>"ok"</formula>
    </cfRule>
  </conditionalFormatting>
  <conditionalFormatting sqref="G72:G73">
    <cfRule type="cellIs" dxfId="2383" priority="2383" stopIfTrue="1" operator="notEqual">
      <formula>"og(""ok"";"""")"</formula>
    </cfRule>
    <cfRule type="cellIs" dxfId="2382" priority="2384" stopIfTrue="1" operator="equal">
      <formula>"ok"</formula>
    </cfRule>
  </conditionalFormatting>
  <conditionalFormatting sqref="G71:G74">
    <cfRule type="cellIs" dxfId="2381" priority="2381" stopIfTrue="1" operator="equal">
      <formula>"ok"</formula>
    </cfRule>
    <cfRule type="cellIs" dxfId="2380" priority="2382" stopIfTrue="1" operator="equal">
      <formula>"Fejl"</formula>
    </cfRule>
  </conditionalFormatting>
  <conditionalFormatting sqref="G71:G74">
    <cfRule type="cellIs" dxfId="2379" priority="2379" stopIfTrue="1" operator="equal">
      <formula>"ok"</formula>
    </cfRule>
    <cfRule type="cellIs" dxfId="2378" priority="2380" stopIfTrue="1" operator="equal">
      <formula>"Fejl"</formula>
    </cfRule>
  </conditionalFormatting>
  <conditionalFormatting sqref="G71:G74">
    <cfRule type="cellIs" dxfId="2377" priority="2377" stopIfTrue="1" operator="equal">
      <formula>"ok"</formula>
    </cfRule>
    <cfRule type="cellIs" dxfId="2376" priority="2378" stopIfTrue="1" operator="equal">
      <formula>"Fejl"</formula>
    </cfRule>
  </conditionalFormatting>
  <conditionalFormatting sqref="G72:G73">
    <cfRule type="cellIs" dxfId="2375" priority="2376" stopIfTrue="1" operator="equal">
      <formula>"ok"</formula>
    </cfRule>
  </conditionalFormatting>
  <conditionalFormatting sqref="G72:G73">
    <cfRule type="cellIs" dxfId="2374" priority="2374" stopIfTrue="1" operator="notEqual">
      <formula>"og(""ok"";"""")"</formula>
    </cfRule>
    <cfRule type="cellIs" dxfId="2373" priority="2375" stopIfTrue="1" operator="equal">
      <formula>"ok"</formula>
    </cfRule>
  </conditionalFormatting>
  <conditionalFormatting sqref="G71:G74">
    <cfRule type="cellIs" dxfId="2372" priority="2372" stopIfTrue="1" operator="equal">
      <formula>"ok"</formula>
    </cfRule>
    <cfRule type="cellIs" dxfId="2371" priority="2373" stopIfTrue="1" operator="equal">
      <formula>"Fejl"</formula>
    </cfRule>
  </conditionalFormatting>
  <conditionalFormatting sqref="G71:G74">
    <cfRule type="cellIs" dxfId="2370" priority="2370" stopIfTrue="1" operator="equal">
      <formula>"ok"</formula>
    </cfRule>
    <cfRule type="cellIs" dxfId="2369" priority="2371" stopIfTrue="1" operator="equal">
      <formula>"Fejl"</formula>
    </cfRule>
  </conditionalFormatting>
  <conditionalFormatting sqref="G71:G74">
    <cfRule type="cellIs" dxfId="2368" priority="2368" stopIfTrue="1" operator="equal">
      <formula>"ok"</formula>
    </cfRule>
    <cfRule type="cellIs" dxfId="2367" priority="2369" stopIfTrue="1" operator="equal">
      <formula>"Fejl"</formula>
    </cfRule>
  </conditionalFormatting>
  <conditionalFormatting sqref="G72:G73">
    <cfRule type="cellIs" dxfId="2366" priority="2367" stopIfTrue="1" operator="equal">
      <formula>"ok"</formula>
    </cfRule>
  </conditionalFormatting>
  <conditionalFormatting sqref="G72:G73">
    <cfRule type="cellIs" dxfId="2365" priority="2365" stopIfTrue="1" operator="notEqual">
      <formula>"og(""ok"";"""")"</formula>
    </cfRule>
    <cfRule type="cellIs" dxfId="2364" priority="2366" stopIfTrue="1" operator="equal">
      <formula>"ok"</formula>
    </cfRule>
  </conditionalFormatting>
  <conditionalFormatting sqref="G71:G74">
    <cfRule type="cellIs" dxfId="2363" priority="2363" stopIfTrue="1" operator="equal">
      <formula>"ok"</formula>
    </cfRule>
    <cfRule type="cellIs" dxfId="2362" priority="2364" stopIfTrue="1" operator="equal">
      <formula>"Fejl"</formula>
    </cfRule>
  </conditionalFormatting>
  <conditionalFormatting sqref="G71:G74">
    <cfRule type="cellIs" dxfId="2361" priority="2361" stopIfTrue="1" operator="equal">
      <formula>"ok"</formula>
    </cfRule>
    <cfRule type="cellIs" dxfId="2360" priority="2362" stopIfTrue="1" operator="equal">
      <formula>"Fejl"</formula>
    </cfRule>
  </conditionalFormatting>
  <conditionalFormatting sqref="G71:G74">
    <cfRule type="cellIs" dxfId="2359" priority="2359" stopIfTrue="1" operator="equal">
      <formula>"ok"</formula>
    </cfRule>
    <cfRule type="cellIs" dxfId="2358" priority="2360" stopIfTrue="1" operator="equal">
      <formula>"Fejl"</formula>
    </cfRule>
  </conditionalFormatting>
  <conditionalFormatting sqref="G72:G73">
    <cfRule type="cellIs" dxfId="2357" priority="2358" stopIfTrue="1" operator="equal">
      <formula>"ok"</formula>
    </cfRule>
  </conditionalFormatting>
  <conditionalFormatting sqref="G72:G73">
    <cfRule type="cellIs" dxfId="2356" priority="2356" stopIfTrue="1" operator="notEqual">
      <formula>"og(""ok"";"""")"</formula>
    </cfRule>
    <cfRule type="cellIs" dxfId="2355" priority="2357" stopIfTrue="1" operator="equal">
      <formula>"ok"</formula>
    </cfRule>
  </conditionalFormatting>
  <conditionalFormatting sqref="G71:G74">
    <cfRule type="cellIs" dxfId="2354" priority="2354" stopIfTrue="1" operator="equal">
      <formula>"ok"</formula>
    </cfRule>
    <cfRule type="cellIs" dxfId="2353" priority="2355" stopIfTrue="1" operator="equal">
      <formula>"Fejl"</formula>
    </cfRule>
  </conditionalFormatting>
  <conditionalFormatting sqref="G71:G74">
    <cfRule type="cellIs" dxfId="2352" priority="2352" stopIfTrue="1" operator="equal">
      <formula>"ok"</formula>
    </cfRule>
    <cfRule type="cellIs" dxfId="2351" priority="2353" stopIfTrue="1" operator="equal">
      <formula>"Fejl"</formula>
    </cfRule>
  </conditionalFormatting>
  <conditionalFormatting sqref="G77">
    <cfRule type="cellIs" dxfId="2350" priority="2350" stopIfTrue="1" operator="equal">
      <formula>"ok"</formula>
    </cfRule>
    <cfRule type="cellIs" dxfId="2349" priority="2351" stopIfTrue="1" operator="equal">
      <formula>"Fejl"</formula>
    </cfRule>
  </conditionalFormatting>
  <conditionalFormatting sqref="G77">
    <cfRule type="cellIs" dxfId="2348" priority="2348" stopIfTrue="1" operator="equal">
      <formula>"ok"</formula>
    </cfRule>
    <cfRule type="cellIs" dxfId="2347" priority="2349" stopIfTrue="1" operator="equal">
      <formula>"Fejl"</formula>
    </cfRule>
  </conditionalFormatting>
  <conditionalFormatting sqref="G77">
    <cfRule type="cellIs" dxfId="2346" priority="2346" stopIfTrue="1" operator="equal">
      <formula>"ok"</formula>
    </cfRule>
    <cfRule type="cellIs" dxfId="2345" priority="2347" stopIfTrue="1" operator="equal">
      <formula>"Fejl"</formula>
    </cfRule>
  </conditionalFormatting>
  <conditionalFormatting sqref="G77">
    <cfRule type="cellIs" dxfId="2344" priority="2344" stopIfTrue="1" operator="equal">
      <formula>"ok"</formula>
    </cfRule>
    <cfRule type="cellIs" dxfId="2343" priority="2345" stopIfTrue="1" operator="equal">
      <formula>"Fejl"</formula>
    </cfRule>
  </conditionalFormatting>
  <conditionalFormatting sqref="G77">
    <cfRule type="cellIs" dxfId="2342" priority="2342" stopIfTrue="1" operator="equal">
      <formula>"ok"</formula>
    </cfRule>
    <cfRule type="cellIs" dxfId="2341" priority="2343" stopIfTrue="1" operator="equal">
      <formula>"Fejl"</formula>
    </cfRule>
  </conditionalFormatting>
  <conditionalFormatting sqref="G77">
    <cfRule type="cellIs" dxfId="2340" priority="2340" stopIfTrue="1" operator="equal">
      <formula>"ok"</formula>
    </cfRule>
    <cfRule type="cellIs" dxfId="2339" priority="2341" stopIfTrue="1" operator="equal">
      <formula>"Fejl"</formula>
    </cfRule>
  </conditionalFormatting>
  <conditionalFormatting sqref="G77">
    <cfRule type="cellIs" dxfId="2338" priority="2338" stopIfTrue="1" operator="equal">
      <formula>"ok"</formula>
    </cfRule>
    <cfRule type="cellIs" dxfId="2337" priority="2339" stopIfTrue="1" operator="equal">
      <formula>"Fejl"</formula>
    </cfRule>
  </conditionalFormatting>
  <conditionalFormatting sqref="G77">
    <cfRule type="cellIs" dxfId="2336" priority="2336" stopIfTrue="1" operator="equal">
      <formula>"ok"</formula>
    </cfRule>
    <cfRule type="cellIs" dxfId="2335" priority="2337" stopIfTrue="1" operator="equal">
      <formula>"Fejl"</formula>
    </cfRule>
  </conditionalFormatting>
  <conditionalFormatting sqref="G77">
    <cfRule type="cellIs" dxfId="2334" priority="2334" stopIfTrue="1" operator="equal">
      <formula>"ok"</formula>
    </cfRule>
    <cfRule type="cellIs" dxfId="2333" priority="2335" stopIfTrue="1" operator="equal">
      <formula>"Fejl"</formula>
    </cfRule>
  </conditionalFormatting>
  <conditionalFormatting sqref="G77">
    <cfRule type="cellIs" dxfId="2332" priority="2332" stopIfTrue="1" operator="equal">
      <formula>"ok"</formula>
    </cfRule>
    <cfRule type="cellIs" dxfId="2331" priority="2333" stopIfTrue="1" operator="equal">
      <formula>"Fejl"</formula>
    </cfRule>
  </conditionalFormatting>
  <conditionalFormatting sqref="G77">
    <cfRule type="cellIs" dxfId="2330" priority="2330" stopIfTrue="1" operator="equal">
      <formula>"ok"</formula>
    </cfRule>
    <cfRule type="cellIs" dxfId="2329" priority="2331" stopIfTrue="1" operator="equal">
      <formula>"Fejl"</formula>
    </cfRule>
  </conditionalFormatting>
  <conditionalFormatting sqref="G77">
    <cfRule type="cellIs" dxfId="2328" priority="2328" stopIfTrue="1" operator="equal">
      <formula>"ok"</formula>
    </cfRule>
    <cfRule type="cellIs" dxfId="2327" priority="2329" stopIfTrue="1" operator="equal">
      <formula>"Fejl"</formula>
    </cfRule>
  </conditionalFormatting>
  <conditionalFormatting sqref="G91">
    <cfRule type="cellIs" dxfId="2326" priority="2326" stopIfTrue="1" operator="equal">
      <formula>"ok"</formula>
    </cfRule>
    <cfRule type="cellIs" dxfId="2325" priority="2327" stopIfTrue="1" operator="equal">
      <formula>"Fejl"</formula>
    </cfRule>
  </conditionalFormatting>
  <conditionalFormatting sqref="G91">
    <cfRule type="cellIs" dxfId="2324" priority="2324" stopIfTrue="1" operator="equal">
      <formula>"ok"</formula>
    </cfRule>
    <cfRule type="cellIs" dxfId="2323" priority="2325" stopIfTrue="1" operator="equal">
      <formula>"Fejl"</formula>
    </cfRule>
  </conditionalFormatting>
  <conditionalFormatting sqref="G91">
    <cfRule type="cellIs" dxfId="2322" priority="2322" stopIfTrue="1" operator="equal">
      <formula>"ok"</formula>
    </cfRule>
    <cfRule type="cellIs" dxfId="2321" priority="2323" stopIfTrue="1" operator="equal">
      <formula>"Fejl"</formula>
    </cfRule>
  </conditionalFormatting>
  <conditionalFormatting sqref="G91">
    <cfRule type="cellIs" dxfId="2320" priority="2320" stopIfTrue="1" operator="equal">
      <formula>"ok"</formula>
    </cfRule>
    <cfRule type="cellIs" dxfId="2319" priority="2321" stopIfTrue="1" operator="equal">
      <formula>"Fejl"</formula>
    </cfRule>
  </conditionalFormatting>
  <conditionalFormatting sqref="G91">
    <cfRule type="cellIs" dxfId="2318" priority="2318" stopIfTrue="1" operator="equal">
      <formula>"ok"</formula>
    </cfRule>
    <cfRule type="cellIs" dxfId="2317" priority="2319" stopIfTrue="1" operator="equal">
      <formula>"Fejl"</formula>
    </cfRule>
  </conditionalFormatting>
  <conditionalFormatting sqref="G91">
    <cfRule type="cellIs" dxfId="2316" priority="2316" stopIfTrue="1" operator="equal">
      <formula>"ok"</formula>
    </cfRule>
    <cfRule type="cellIs" dxfId="2315" priority="2317" stopIfTrue="1" operator="equal">
      <formula>"Fejl"</formula>
    </cfRule>
  </conditionalFormatting>
  <conditionalFormatting sqref="G91">
    <cfRule type="cellIs" dxfId="2314" priority="2314" stopIfTrue="1" operator="equal">
      <formula>"ok"</formula>
    </cfRule>
    <cfRule type="cellIs" dxfId="2313" priority="2315" stopIfTrue="1" operator="equal">
      <formula>"Fejl"</formula>
    </cfRule>
  </conditionalFormatting>
  <conditionalFormatting sqref="G91">
    <cfRule type="cellIs" dxfId="2312" priority="2312" stopIfTrue="1" operator="equal">
      <formula>"ok"</formula>
    </cfRule>
    <cfRule type="cellIs" dxfId="2311" priority="2313" stopIfTrue="1" operator="equal">
      <formula>"Fejl"</formula>
    </cfRule>
  </conditionalFormatting>
  <conditionalFormatting sqref="G91">
    <cfRule type="cellIs" dxfId="2310" priority="2310" stopIfTrue="1" operator="equal">
      <formula>"ok"</formula>
    </cfRule>
    <cfRule type="cellIs" dxfId="2309" priority="2311" stopIfTrue="1" operator="equal">
      <formula>"Fejl"</formula>
    </cfRule>
  </conditionalFormatting>
  <conditionalFormatting sqref="G91">
    <cfRule type="cellIs" dxfId="2308" priority="2308" stopIfTrue="1" operator="equal">
      <formula>"ok"</formula>
    </cfRule>
    <cfRule type="cellIs" dxfId="2307" priority="2309" stopIfTrue="1" operator="equal">
      <formula>"Fejl"</formula>
    </cfRule>
  </conditionalFormatting>
  <conditionalFormatting sqref="G91">
    <cfRule type="cellIs" dxfId="2306" priority="2306" stopIfTrue="1" operator="equal">
      <formula>"ok"</formula>
    </cfRule>
    <cfRule type="cellIs" dxfId="2305" priority="2307" stopIfTrue="1" operator="equal">
      <formula>"Fejl"</formula>
    </cfRule>
  </conditionalFormatting>
  <conditionalFormatting sqref="G91">
    <cfRule type="cellIs" dxfId="2304" priority="2304" stopIfTrue="1" operator="equal">
      <formula>"ok"</formula>
    </cfRule>
    <cfRule type="cellIs" dxfId="2303" priority="2305" stopIfTrue="1" operator="equal">
      <formula>"Fejl"</formula>
    </cfRule>
  </conditionalFormatting>
  <conditionalFormatting sqref="G75">
    <cfRule type="cellIs" dxfId="2302" priority="2303" stopIfTrue="1" operator="equal">
      <formula>"ok"</formula>
    </cfRule>
  </conditionalFormatting>
  <conditionalFormatting sqref="G75">
    <cfRule type="cellIs" dxfId="2301" priority="2301" stopIfTrue="1" operator="notEqual">
      <formula>"og(""ok"";"""")"</formula>
    </cfRule>
    <cfRule type="cellIs" dxfId="2300" priority="2302" stopIfTrue="1" operator="equal">
      <formula>"ok"</formula>
    </cfRule>
  </conditionalFormatting>
  <conditionalFormatting sqref="G74:G76">
    <cfRule type="cellIs" dxfId="2299" priority="2299" stopIfTrue="1" operator="equal">
      <formula>"ok"</formula>
    </cfRule>
    <cfRule type="cellIs" dxfId="2298" priority="2300" stopIfTrue="1" operator="equal">
      <formula>"Fejl"</formula>
    </cfRule>
  </conditionalFormatting>
  <conditionalFormatting sqref="G74:G76">
    <cfRule type="cellIs" dxfId="2297" priority="2297" stopIfTrue="1" operator="equal">
      <formula>"ok"</formula>
    </cfRule>
    <cfRule type="cellIs" dxfId="2296" priority="2298" stopIfTrue="1" operator="equal">
      <formula>"Fejl"</formula>
    </cfRule>
  </conditionalFormatting>
  <conditionalFormatting sqref="G80">
    <cfRule type="cellIs" dxfId="2295" priority="2296" stopIfTrue="1" operator="equal">
      <formula>"ok"</formula>
    </cfRule>
  </conditionalFormatting>
  <conditionalFormatting sqref="G80">
    <cfRule type="cellIs" dxfId="2294" priority="2294" stopIfTrue="1" operator="notEqual">
      <formula>"og(""ok"";"""")"</formula>
    </cfRule>
    <cfRule type="cellIs" dxfId="2293" priority="2295" stopIfTrue="1" operator="equal">
      <formula>"ok"</formula>
    </cfRule>
  </conditionalFormatting>
  <conditionalFormatting sqref="G79:G81">
    <cfRule type="cellIs" dxfId="2292" priority="2292" stopIfTrue="1" operator="equal">
      <formula>"ok"</formula>
    </cfRule>
    <cfRule type="cellIs" dxfId="2291" priority="2293" stopIfTrue="1" operator="equal">
      <formula>"Fejl"</formula>
    </cfRule>
  </conditionalFormatting>
  <conditionalFormatting sqref="G79:G81">
    <cfRule type="cellIs" dxfId="2290" priority="2290" stopIfTrue="1" operator="equal">
      <formula>"ok"</formula>
    </cfRule>
    <cfRule type="cellIs" dxfId="2289" priority="2291" stopIfTrue="1" operator="equal">
      <formula>"Fejl"</formula>
    </cfRule>
  </conditionalFormatting>
  <conditionalFormatting sqref="G86 G91 G96 G101">
    <cfRule type="cellIs" dxfId="2288" priority="2289" stopIfTrue="1" operator="equal">
      <formula>"ok"</formula>
    </cfRule>
  </conditionalFormatting>
  <conditionalFormatting sqref="G86 G91 G96 G101">
    <cfRule type="cellIs" dxfId="2287" priority="2287" stopIfTrue="1" operator="notEqual">
      <formula>"og(""ok"";"""")"</formula>
    </cfRule>
    <cfRule type="cellIs" dxfId="2286" priority="2288" stopIfTrue="1" operator="equal">
      <formula>"ok"</formula>
    </cfRule>
  </conditionalFormatting>
  <conditionalFormatting sqref="G85:G87 G90:G92 G95:G97 G100:G102">
    <cfRule type="cellIs" dxfId="2285" priority="2285" stopIfTrue="1" operator="equal">
      <formula>"ok"</formula>
    </cfRule>
    <cfRule type="cellIs" dxfId="2284" priority="2286" stopIfTrue="1" operator="equal">
      <formula>"Fejl"</formula>
    </cfRule>
  </conditionalFormatting>
  <conditionalFormatting sqref="G85:G87 G90:G92 G95:G97 G100:G102">
    <cfRule type="cellIs" dxfId="2283" priority="2283" stopIfTrue="1" operator="equal">
      <formula>"ok"</formula>
    </cfRule>
    <cfRule type="cellIs" dxfId="2282" priority="2284" stopIfTrue="1" operator="equal">
      <formula>"Fejl"</formula>
    </cfRule>
  </conditionalFormatting>
  <conditionalFormatting sqref="G75">
    <cfRule type="cellIs" dxfId="2281" priority="2282" stopIfTrue="1" operator="equal">
      <formula>"ok"</formula>
    </cfRule>
  </conditionalFormatting>
  <conditionalFormatting sqref="G75">
    <cfRule type="cellIs" dxfId="2280" priority="2280" stopIfTrue="1" operator="notEqual">
      <formula>"og(""ok"";"""")"</formula>
    </cfRule>
    <cfRule type="cellIs" dxfId="2279" priority="2281" stopIfTrue="1" operator="equal">
      <formula>"ok"</formula>
    </cfRule>
  </conditionalFormatting>
  <conditionalFormatting sqref="G74:G76">
    <cfRule type="cellIs" dxfId="2278" priority="2278" stopIfTrue="1" operator="equal">
      <formula>"ok"</formula>
    </cfRule>
    <cfRule type="cellIs" dxfId="2277" priority="2279" stopIfTrue="1" operator="equal">
      <formula>"Fejl"</formula>
    </cfRule>
  </conditionalFormatting>
  <conditionalFormatting sqref="G74:G76">
    <cfRule type="cellIs" dxfId="2276" priority="2276" stopIfTrue="1" operator="equal">
      <formula>"ok"</formula>
    </cfRule>
    <cfRule type="cellIs" dxfId="2275" priority="2277" stopIfTrue="1" operator="equal">
      <formula>"Fejl"</formula>
    </cfRule>
  </conditionalFormatting>
  <conditionalFormatting sqref="G80">
    <cfRule type="cellIs" dxfId="2274" priority="2275" stopIfTrue="1" operator="equal">
      <formula>"ok"</formula>
    </cfRule>
  </conditionalFormatting>
  <conditionalFormatting sqref="G80">
    <cfRule type="cellIs" dxfId="2273" priority="2273" stopIfTrue="1" operator="notEqual">
      <formula>"og(""ok"";"""")"</formula>
    </cfRule>
    <cfRule type="cellIs" dxfId="2272" priority="2274" stopIfTrue="1" operator="equal">
      <formula>"ok"</formula>
    </cfRule>
  </conditionalFormatting>
  <conditionalFormatting sqref="G79:G81">
    <cfRule type="cellIs" dxfId="2271" priority="2271" stopIfTrue="1" operator="equal">
      <formula>"ok"</formula>
    </cfRule>
    <cfRule type="cellIs" dxfId="2270" priority="2272" stopIfTrue="1" operator="equal">
      <formula>"Fejl"</formula>
    </cfRule>
  </conditionalFormatting>
  <conditionalFormatting sqref="G79:G81">
    <cfRule type="cellIs" dxfId="2269" priority="2269" stopIfTrue="1" operator="equal">
      <formula>"ok"</formula>
    </cfRule>
    <cfRule type="cellIs" dxfId="2268" priority="2270" stopIfTrue="1" operator="equal">
      <formula>"Fejl"</formula>
    </cfRule>
  </conditionalFormatting>
  <conditionalFormatting sqref="G86 G91 G96 G101">
    <cfRule type="cellIs" dxfId="2267" priority="2268" stopIfTrue="1" operator="equal">
      <formula>"ok"</formula>
    </cfRule>
  </conditionalFormatting>
  <conditionalFormatting sqref="G86 G91 G96 G101">
    <cfRule type="cellIs" dxfId="2266" priority="2266" stopIfTrue="1" operator="notEqual">
      <formula>"og(""ok"";"""")"</formula>
    </cfRule>
    <cfRule type="cellIs" dxfId="2265" priority="2267" stopIfTrue="1" operator="equal">
      <formula>"ok"</formula>
    </cfRule>
  </conditionalFormatting>
  <conditionalFormatting sqref="G85:G87 G90:G92 G95:G97 G100:G102">
    <cfRule type="cellIs" dxfId="2264" priority="2264" stopIfTrue="1" operator="equal">
      <formula>"ok"</formula>
    </cfRule>
    <cfRule type="cellIs" dxfId="2263" priority="2265" stopIfTrue="1" operator="equal">
      <formula>"Fejl"</formula>
    </cfRule>
  </conditionalFormatting>
  <conditionalFormatting sqref="G85:G87 G90:G92 G95:G97 G100:G102">
    <cfRule type="cellIs" dxfId="2262" priority="2262" stopIfTrue="1" operator="equal">
      <formula>"ok"</formula>
    </cfRule>
    <cfRule type="cellIs" dxfId="2261" priority="2263" stopIfTrue="1" operator="equal">
      <formula>"Fejl"</formula>
    </cfRule>
  </conditionalFormatting>
  <conditionalFormatting sqref="G75">
    <cfRule type="cellIs" dxfId="2260" priority="2261" stopIfTrue="1" operator="equal">
      <formula>"ok"</formula>
    </cfRule>
  </conditionalFormatting>
  <conditionalFormatting sqref="G75">
    <cfRule type="cellIs" dxfId="2259" priority="2259" stopIfTrue="1" operator="notEqual">
      <formula>"og(""ok"";"""")"</formula>
    </cfRule>
    <cfRule type="cellIs" dxfId="2258" priority="2260" stopIfTrue="1" operator="equal">
      <formula>"ok"</formula>
    </cfRule>
  </conditionalFormatting>
  <conditionalFormatting sqref="G74:G76">
    <cfRule type="cellIs" dxfId="2257" priority="2257" stopIfTrue="1" operator="equal">
      <formula>"ok"</formula>
    </cfRule>
    <cfRule type="cellIs" dxfId="2256" priority="2258" stopIfTrue="1" operator="equal">
      <formula>"Fejl"</formula>
    </cfRule>
  </conditionalFormatting>
  <conditionalFormatting sqref="G74:G76">
    <cfRule type="cellIs" dxfId="2255" priority="2255" stopIfTrue="1" operator="equal">
      <formula>"ok"</formula>
    </cfRule>
    <cfRule type="cellIs" dxfId="2254" priority="2256" stopIfTrue="1" operator="equal">
      <formula>"Fejl"</formula>
    </cfRule>
  </conditionalFormatting>
  <conditionalFormatting sqref="G80">
    <cfRule type="cellIs" dxfId="2253" priority="2254" stopIfTrue="1" operator="equal">
      <formula>"ok"</formula>
    </cfRule>
  </conditionalFormatting>
  <conditionalFormatting sqref="G80">
    <cfRule type="cellIs" dxfId="2252" priority="2252" stopIfTrue="1" operator="notEqual">
      <formula>"og(""ok"";"""")"</formula>
    </cfRule>
    <cfRule type="cellIs" dxfId="2251" priority="2253" stopIfTrue="1" operator="equal">
      <formula>"ok"</formula>
    </cfRule>
  </conditionalFormatting>
  <conditionalFormatting sqref="G79:G81">
    <cfRule type="cellIs" dxfId="2250" priority="2250" stopIfTrue="1" operator="equal">
      <formula>"ok"</formula>
    </cfRule>
    <cfRule type="cellIs" dxfId="2249" priority="2251" stopIfTrue="1" operator="equal">
      <formula>"Fejl"</formula>
    </cfRule>
  </conditionalFormatting>
  <conditionalFormatting sqref="G79:G81">
    <cfRule type="cellIs" dxfId="2248" priority="2248" stopIfTrue="1" operator="equal">
      <formula>"ok"</formula>
    </cfRule>
    <cfRule type="cellIs" dxfId="2247" priority="2249" stopIfTrue="1" operator="equal">
      <formula>"Fejl"</formula>
    </cfRule>
  </conditionalFormatting>
  <conditionalFormatting sqref="G86 G91 G96 G101">
    <cfRule type="cellIs" dxfId="2246" priority="2247" stopIfTrue="1" operator="equal">
      <formula>"ok"</formula>
    </cfRule>
  </conditionalFormatting>
  <conditionalFormatting sqref="G86 G91 G96 G101">
    <cfRule type="cellIs" dxfId="2245" priority="2245" stopIfTrue="1" operator="notEqual">
      <formula>"og(""ok"";"""")"</formula>
    </cfRule>
    <cfRule type="cellIs" dxfId="2244" priority="2246" stopIfTrue="1" operator="equal">
      <formula>"ok"</formula>
    </cfRule>
  </conditionalFormatting>
  <conditionalFormatting sqref="G85:G87 G90:G92 G95:G97 G100:G102">
    <cfRule type="cellIs" dxfId="2243" priority="2243" stopIfTrue="1" operator="equal">
      <formula>"ok"</formula>
    </cfRule>
    <cfRule type="cellIs" dxfId="2242" priority="2244" stopIfTrue="1" operator="equal">
      <formula>"Fejl"</formula>
    </cfRule>
  </conditionalFormatting>
  <conditionalFormatting sqref="G85:G87 G90:G92 G95:G97 G100:G102">
    <cfRule type="cellIs" dxfId="2241" priority="2241" stopIfTrue="1" operator="equal">
      <formula>"ok"</formula>
    </cfRule>
    <cfRule type="cellIs" dxfId="2240" priority="2242" stopIfTrue="1" operator="equal">
      <formula>"Fejl"</formula>
    </cfRule>
  </conditionalFormatting>
  <conditionalFormatting sqref="G75">
    <cfRule type="cellIs" dxfId="2239" priority="2240" stopIfTrue="1" operator="equal">
      <formula>"ok"</formula>
    </cfRule>
  </conditionalFormatting>
  <conditionalFormatting sqref="G75">
    <cfRule type="cellIs" dxfId="2238" priority="2238" stopIfTrue="1" operator="notEqual">
      <formula>"og(""ok"";"""")"</formula>
    </cfRule>
    <cfRule type="cellIs" dxfId="2237" priority="2239" stopIfTrue="1" operator="equal">
      <formula>"ok"</formula>
    </cfRule>
  </conditionalFormatting>
  <conditionalFormatting sqref="G74:G76">
    <cfRule type="cellIs" dxfId="2236" priority="2236" stopIfTrue="1" operator="equal">
      <formula>"ok"</formula>
    </cfRule>
    <cfRule type="cellIs" dxfId="2235" priority="2237" stopIfTrue="1" operator="equal">
      <formula>"Fejl"</formula>
    </cfRule>
  </conditionalFormatting>
  <conditionalFormatting sqref="G74:G76">
    <cfRule type="cellIs" dxfId="2234" priority="2234" stopIfTrue="1" operator="equal">
      <formula>"ok"</formula>
    </cfRule>
    <cfRule type="cellIs" dxfId="2233" priority="2235" stopIfTrue="1" operator="equal">
      <formula>"Fejl"</formula>
    </cfRule>
  </conditionalFormatting>
  <conditionalFormatting sqref="G80">
    <cfRule type="cellIs" dxfId="2232" priority="2233" stopIfTrue="1" operator="equal">
      <formula>"ok"</formula>
    </cfRule>
  </conditionalFormatting>
  <conditionalFormatting sqref="G80">
    <cfRule type="cellIs" dxfId="2231" priority="2231" stopIfTrue="1" operator="notEqual">
      <formula>"og(""ok"";"""")"</formula>
    </cfRule>
    <cfRule type="cellIs" dxfId="2230" priority="2232" stopIfTrue="1" operator="equal">
      <formula>"ok"</formula>
    </cfRule>
  </conditionalFormatting>
  <conditionalFormatting sqref="G79:G81">
    <cfRule type="cellIs" dxfId="2229" priority="2229" stopIfTrue="1" operator="equal">
      <formula>"ok"</formula>
    </cfRule>
    <cfRule type="cellIs" dxfId="2228" priority="2230" stopIfTrue="1" operator="equal">
      <formula>"Fejl"</formula>
    </cfRule>
  </conditionalFormatting>
  <conditionalFormatting sqref="G79:G81">
    <cfRule type="cellIs" dxfId="2227" priority="2227" stopIfTrue="1" operator="equal">
      <formula>"ok"</formula>
    </cfRule>
    <cfRule type="cellIs" dxfId="2226" priority="2228" stopIfTrue="1" operator="equal">
      <formula>"Fejl"</formula>
    </cfRule>
  </conditionalFormatting>
  <conditionalFormatting sqref="G86 G91 G96 G101">
    <cfRule type="cellIs" dxfId="2225" priority="2226" stopIfTrue="1" operator="equal">
      <formula>"ok"</formula>
    </cfRule>
  </conditionalFormatting>
  <conditionalFormatting sqref="G86 G91 G96 G101">
    <cfRule type="cellIs" dxfId="2224" priority="2224" stopIfTrue="1" operator="notEqual">
      <formula>"og(""ok"";"""")"</formula>
    </cfRule>
    <cfRule type="cellIs" dxfId="2223" priority="2225" stopIfTrue="1" operator="equal">
      <formula>"ok"</formula>
    </cfRule>
  </conditionalFormatting>
  <conditionalFormatting sqref="G85:G87 G90:G92 G95:G97 G100:G102">
    <cfRule type="cellIs" dxfId="2222" priority="2222" stopIfTrue="1" operator="equal">
      <formula>"ok"</formula>
    </cfRule>
    <cfRule type="cellIs" dxfId="2221" priority="2223" stopIfTrue="1" operator="equal">
      <formula>"Fejl"</formula>
    </cfRule>
  </conditionalFormatting>
  <conditionalFormatting sqref="G85:G87 G90:G92 G95:G97 G100:G102">
    <cfRule type="cellIs" dxfId="2220" priority="2220" stopIfTrue="1" operator="equal">
      <formula>"ok"</formula>
    </cfRule>
    <cfRule type="cellIs" dxfId="2219" priority="2221" stopIfTrue="1" operator="equal">
      <formula>"Fejl"</formula>
    </cfRule>
  </conditionalFormatting>
  <conditionalFormatting sqref="G81 G87 G72:G73">
    <cfRule type="cellIs" dxfId="2218" priority="2219" stopIfTrue="1" operator="equal">
      <formula>"ok"</formula>
    </cfRule>
  </conditionalFormatting>
  <conditionalFormatting sqref="G81 G87 G72:G73">
    <cfRule type="cellIs" dxfId="2217" priority="2217" stopIfTrue="1" operator="notEqual">
      <formula>"og(""ok"";"""")"</formula>
    </cfRule>
    <cfRule type="cellIs" dxfId="2216" priority="2218" stopIfTrue="1" operator="equal">
      <formula>"ok"</formula>
    </cfRule>
  </conditionalFormatting>
  <conditionalFormatting sqref="G93:G97">
    <cfRule type="cellIs" dxfId="2215" priority="2215" stopIfTrue="1" operator="equal">
      <formula>"ok"</formula>
    </cfRule>
    <cfRule type="cellIs" dxfId="2214" priority="2216" stopIfTrue="1" operator="equal">
      <formula>"Fejl"</formula>
    </cfRule>
  </conditionalFormatting>
  <conditionalFormatting sqref="G95">
    <cfRule type="cellIs" dxfId="2213" priority="2214" stopIfTrue="1" operator="equal">
      <formula>"ok"</formula>
    </cfRule>
  </conditionalFormatting>
  <conditionalFormatting sqref="G95">
    <cfRule type="cellIs" dxfId="2212" priority="2212" stopIfTrue="1" operator="notEqual">
      <formula>"og(""ok"";"""")"</formula>
    </cfRule>
    <cfRule type="cellIs" dxfId="2211" priority="2213" stopIfTrue="1" operator="equal">
      <formula>"ok"</formula>
    </cfRule>
  </conditionalFormatting>
  <conditionalFormatting sqref="G94:G96">
    <cfRule type="cellIs" dxfId="2210" priority="2210" stopIfTrue="1" operator="equal">
      <formula>"ok"</formula>
    </cfRule>
    <cfRule type="cellIs" dxfId="2209" priority="2211" stopIfTrue="1" operator="equal">
      <formula>"Fejl"</formula>
    </cfRule>
  </conditionalFormatting>
  <conditionalFormatting sqref="G94:G96">
    <cfRule type="cellIs" dxfId="2208" priority="2208" stopIfTrue="1" operator="equal">
      <formula>"ok"</formula>
    </cfRule>
    <cfRule type="cellIs" dxfId="2207" priority="2209" stopIfTrue="1" operator="equal">
      <formula>"Fejl"</formula>
    </cfRule>
  </conditionalFormatting>
  <conditionalFormatting sqref="G93:G97">
    <cfRule type="cellIs" dxfId="2206" priority="2206" stopIfTrue="1" operator="equal">
      <formula>"ok"</formula>
    </cfRule>
    <cfRule type="cellIs" dxfId="2205" priority="2207" stopIfTrue="1" operator="equal">
      <formula>"Fejl"</formula>
    </cfRule>
  </conditionalFormatting>
  <conditionalFormatting sqref="G95">
    <cfRule type="cellIs" dxfId="2204" priority="2205" stopIfTrue="1" operator="equal">
      <formula>"ok"</formula>
    </cfRule>
  </conditionalFormatting>
  <conditionalFormatting sqref="G95">
    <cfRule type="cellIs" dxfId="2203" priority="2203" stopIfTrue="1" operator="notEqual">
      <formula>"og(""ok"";"""")"</formula>
    </cfRule>
    <cfRule type="cellIs" dxfId="2202" priority="2204" stopIfTrue="1" operator="equal">
      <formula>"ok"</formula>
    </cfRule>
  </conditionalFormatting>
  <conditionalFormatting sqref="G94:G96">
    <cfRule type="cellIs" dxfId="2201" priority="2201" stopIfTrue="1" operator="equal">
      <formula>"ok"</formula>
    </cfRule>
    <cfRule type="cellIs" dxfId="2200" priority="2202" stopIfTrue="1" operator="equal">
      <formula>"Fejl"</formula>
    </cfRule>
  </conditionalFormatting>
  <conditionalFormatting sqref="G94:G96">
    <cfRule type="cellIs" dxfId="2199" priority="2199" stopIfTrue="1" operator="equal">
      <formula>"ok"</formula>
    </cfRule>
    <cfRule type="cellIs" dxfId="2198" priority="2200" stopIfTrue="1" operator="equal">
      <formula>"Fejl"</formula>
    </cfRule>
  </conditionalFormatting>
  <conditionalFormatting sqref="G93:G97">
    <cfRule type="cellIs" dxfId="2197" priority="2197" stopIfTrue="1" operator="equal">
      <formula>"ok"</formula>
    </cfRule>
    <cfRule type="cellIs" dxfId="2196" priority="2198" stopIfTrue="1" operator="equal">
      <formula>"Fejl"</formula>
    </cfRule>
  </conditionalFormatting>
  <conditionalFormatting sqref="G95">
    <cfRule type="cellIs" dxfId="2195" priority="2196" stopIfTrue="1" operator="equal">
      <formula>"ok"</formula>
    </cfRule>
  </conditionalFormatting>
  <conditionalFormatting sqref="G95">
    <cfRule type="cellIs" dxfId="2194" priority="2194" stopIfTrue="1" operator="notEqual">
      <formula>"og(""ok"";"""")"</formula>
    </cfRule>
    <cfRule type="cellIs" dxfId="2193" priority="2195" stopIfTrue="1" operator="equal">
      <formula>"ok"</formula>
    </cfRule>
  </conditionalFormatting>
  <conditionalFormatting sqref="G94:G96">
    <cfRule type="cellIs" dxfId="2192" priority="2192" stopIfTrue="1" operator="equal">
      <formula>"ok"</formula>
    </cfRule>
    <cfRule type="cellIs" dxfId="2191" priority="2193" stopIfTrue="1" operator="equal">
      <formula>"Fejl"</formula>
    </cfRule>
  </conditionalFormatting>
  <conditionalFormatting sqref="G94:G96">
    <cfRule type="cellIs" dxfId="2190" priority="2190" stopIfTrue="1" operator="equal">
      <formula>"ok"</formula>
    </cfRule>
    <cfRule type="cellIs" dxfId="2189" priority="2191" stopIfTrue="1" operator="equal">
      <formula>"Fejl"</formula>
    </cfRule>
  </conditionalFormatting>
  <conditionalFormatting sqref="G93:G97">
    <cfRule type="cellIs" dxfId="2188" priority="2188" stopIfTrue="1" operator="equal">
      <formula>"ok"</formula>
    </cfRule>
    <cfRule type="cellIs" dxfId="2187" priority="2189" stopIfTrue="1" operator="equal">
      <formula>"Fejl"</formula>
    </cfRule>
  </conditionalFormatting>
  <conditionalFormatting sqref="G95">
    <cfRule type="cellIs" dxfId="2186" priority="2187" stopIfTrue="1" operator="equal">
      <formula>"ok"</formula>
    </cfRule>
  </conditionalFormatting>
  <conditionalFormatting sqref="G95">
    <cfRule type="cellIs" dxfId="2185" priority="2185" stopIfTrue="1" operator="notEqual">
      <formula>"og(""ok"";"""")"</formula>
    </cfRule>
    <cfRule type="cellIs" dxfId="2184" priority="2186" stopIfTrue="1" operator="equal">
      <formula>"ok"</formula>
    </cfRule>
  </conditionalFormatting>
  <conditionalFormatting sqref="G94:G96">
    <cfRule type="cellIs" dxfId="2183" priority="2183" stopIfTrue="1" operator="equal">
      <formula>"ok"</formula>
    </cfRule>
    <cfRule type="cellIs" dxfId="2182" priority="2184" stopIfTrue="1" operator="equal">
      <formula>"Fejl"</formula>
    </cfRule>
  </conditionalFormatting>
  <conditionalFormatting sqref="G94:G96">
    <cfRule type="cellIs" dxfId="2181" priority="2181" stopIfTrue="1" operator="equal">
      <formula>"ok"</formula>
    </cfRule>
    <cfRule type="cellIs" dxfId="2180" priority="2182" stopIfTrue="1" operator="equal">
      <formula>"Fejl"</formula>
    </cfRule>
  </conditionalFormatting>
  <conditionalFormatting sqref="G80:G88">
    <cfRule type="cellIs" dxfId="2179" priority="2179" stopIfTrue="1" operator="equal">
      <formula>"ok"</formula>
    </cfRule>
    <cfRule type="cellIs" dxfId="2178" priority="2180" stopIfTrue="1" operator="equal">
      <formula>"Fejl"</formula>
    </cfRule>
  </conditionalFormatting>
  <conditionalFormatting sqref="G81">
    <cfRule type="cellIs" dxfId="2177" priority="2178" stopIfTrue="1" operator="equal">
      <formula>"ok"</formula>
    </cfRule>
  </conditionalFormatting>
  <conditionalFormatting sqref="G81">
    <cfRule type="cellIs" dxfId="2176" priority="2176" stopIfTrue="1" operator="notEqual">
      <formula>"og(""ok"";"""")"</formula>
    </cfRule>
    <cfRule type="cellIs" dxfId="2175" priority="2177" stopIfTrue="1" operator="equal">
      <formula>"ok"</formula>
    </cfRule>
  </conditionalFormatting>
  <conditionalFormatting sqref="G80:G82">
    <cfRule type="cellIs" dxfId="2174" priority="2174" stopIfTrue="1" operator="equal">
      <formula>"ok"</formula>
    </cfRule>
    <cfRule type="cellIs" dxfId="2173" priority="2175" stopIfTrue="1" operator="equal">
      <formula>"Fejl"</formula>
    </cfRule>
  </conditionalFormatting>
  <conditionalFormatting sqref="G80:G82">
    <cfRule type="cellIs" dxfId="2172" priority="2172" stopIfTrue="1" operator="equal">
      <formula>"ok"</formula>
    </cfRule>
    <cfRule type="cellIs" dxfId="2171" priority="2173" stopIfTrue="1" operator="equal">
      <formula>"Fejl"</formula>
    </cfRule>
  </conditionalFormatting>
  <conditionalFormatting sqref="G87">
    <cfRule type="cellIs" dxfId="2170" priority="2171" stopIfTrue="1" operator="equal">
      <formula>"ok"</formula>
    </cfRule>
  </conditionalFormatting>
  <conditionalFormatting sqref="G87">
    <cfRule type="cellIs" dxfId="2169" priority="2169" stopIfTrue="1" operator="notEqual">
      <formula>"og(""ok"";"""")"</formula>
    </cfRule>
    <cfRule type="cellIs" dxfId="2168" priority="2170" stopIfTrue="1" operator="equal">
      <formula>"ok"</formula>
    </cfRule>
  </conditionalFormatting>
  <conditionalFormatting sqref="G86:G88">
    <cfRule type="cellIs" dxfId="2167" priority="2167" stopIfTrue="1" operator="equal">
      <formula>"ok"</formula>
    </cfRule>
    <cfRule type="cellIs" dxfId="2166" priority="2168" stopIfTrue="1" operator="equal">
      <formula>"Fejl"</formula>
    </cfRule>
  </conditionalFormatting>
  <conditionalFormatting sqref="G86:G88">
    <cfRule type="cellIs" dxfId="2165" priority="2165" stopIfTrue="1" operator="equal">
      <formula>"ok"</formula>
    </cfRule>
    <cfRule type="cellIs" dxfId="2164" priority="2166" stopIfTrue="1" operator="equal">
      <formula>"Fejl"</formula>
    </cfRule>
  </conditionalFormatting>
  <conditionalFormatting sqref="G80:G88">
    <cfRule type="cellIs" dxfId="2163" priority="2163" stopIfTrue="1" operator="equal">
      <formula>"ok"</formula>
    </cfRule>
    <cfRule type="cellIs" dxfId="2162" priority="2164" stopIfTrue="1" operator="equal">
      <formula>"Fejl"</formula>
    </cfRule>
  </conditionalFormatting>
  <conditionalFormatting sqref="G81">
    <cfRule type="cellIs" dxfId="2161" priority="2162" stopIfTrue="1" operator="equal">
      <formula>"ok"</formula>
    </cfRule>
  </conditionalFormatting>
  <conditionalFormatting sqref="G81">
    <cfRule type="cellIs" dxfId="2160" priority="2160" stopIfTrue="1" operator="notEqual">
      <formula>"og(""ok"";"""")"</formula>
    </cfRule>
    <cfRule type="cellIs" dxfId="2159" priority="2161" stopIfTrue="1" operator="equal">
      <formula>"ok"</formula>
    </cfRule>
  </conditionalFormatting>
  <conditionalFormatting sqref="G80:G82">
    <cfRule type="cellIs" dxfId="2158" priority="2158" stopIfTrue="1" operator="equal">
      <formula>"ok"</formula>
    </cfRule>
    <cfRule type="cellIs" dxfId="2157" priority="2159" stopIfTrue="1" operator="equal">
      <formula>"Fejl"</formula>
    </cfRule>
  </conditionalFormatting>
  <conditionalFormatting sqref="G80:G82">
    <cfRule type="cellIs" dxfId="2156" priority="2156" stopIfTrue="1" operator="equal">
      <formula>"ok"</formula>
    </cfRule>
    <cfRule type="cellIs" dxfId="2155" priority="2157" stopIfTrue="1" operator="equal">
      <formula>"Fejl"</formula>
    </cfRule>
  </conditionalFormatting>
  <conditionalFormatting sqref="G87">
    <cfRule type="cellIs" dxfId="2154" priority="2155" stopIfTrue="1" operator="equal">
      <formula>"ok"</formula>
    </cfRule>
  </conditionalFormatting>
  <conditionalFormatting sqref="G87">
    <cfRule type="cellIs" dxfId="2153" priority="2153" stopIfTrue="1" operator="notEqual">
      <formula>"og(""ok"";"""")"</formula>
    </cfRule>
    <cfRule type="cellIs" dxfId="2152" priority="2154" stopIfTrue="1" operator="equal">
      <formula>"ok"</formula>
    </cfRule>
  </conditionalFormatting>
  <conditionalFormatting sqref="G86:G88">
    <cfRule type="cellIs" dxfId="2151" priority="2151" stopIfTrue="1" operator="equal">
      <formula>"ok"</formula>
    </cfRule>
    <cfRule type="cellIs" dxfId="2150" priority="2152" stopIfTrue="1" operator="equal">
      <formula>"Fejl"</formula>
    </cfRule>
  </conditionalFormatting>
  <conditionalFormatting sqref="G86:G88">
    <cfRule type="cellIs" dxfId="2149" priority="2149" stopIfTrue="1" operator="equal">
      <formula>"ok"</formula>
    </cfRule>
    <cfRule type="cellIs" dxfId="2148" priority="2150" stopIfTrue="1" operator="equal">
      <formula>"Fejl"</formula>
    </cfRule>
  </conditionalFormatting>
  <conditionalFormatting sqref="G80:G88">
    <cfRule type="cellIs" dxfId="2147" priority="2147" stopIfTrue="1" operator="equal">
      <formula>"ok"</formula>
    </cfRule>
    <cfRule type="cellIs" dxfId="2146" priority="2148" stopIfTrue="1" operator="equal">
      <formula>"Fejl"</formula>
    </cfRule>
  </conditionalFormatting>
  <conditionalFormatting sqref="G81">
    <cfRule type="cellIs" dxfId="2145" priority="2146" stopIfTrue="1" operator="equal">
      <formula>"ok"</formula>
    </cfRule>
  </conditionalFormatting>
  <conditionalFormatting sqref="G81">
    <cfRule type="cellIs" dxfId="2144" priority="2144" stopIfTrue="1" operator="notEqual">
      <formula>"og(""ok"";"""")"</formula>
    </cfRule>
    <cfRule type="cellIs" dxfId="2143" priority="2145" stopIfTrue="1" operator="equal">
      <formula>"ok"</formula>
    </cfRule>
  </conditionalFormatting>
  <conditionalFormatting sqref="G80:G82">
    <cfRule type="cellIs" dxfId="2142" priority="2142" stopIfTrue="1" operator="equal">
      <formula>"ok"</formula>
    </cfRule>
    <cfRule type="cellIs" dxfId="2141" priority="2143" stopIfTrue="1" operator="equal">
      <formula>"Fejl"</formula>
    </cfRule>
  </conditionalFormatting>
  <conditionalFormatting sqref="G80:G82">
    <cfRule type="cellIs" dxfId="2140" priority="2140" stopIfTrue="1" operator="equal">
      <formula>"ok"</formula>
    </cfRule>
    <cfRule type="cellIs" dxfId="2139" priority="2141" stopIfTrue="1" operator="equal">
      <formula>"Fejl"</formula>
    </cfRule>
  </conditionalFormatting>
  <conditionalFormatting sqref="G87">
    <cfRule type="cellIs" dxfId="2138" priority="2139" stopIfTrue="1" operator="equal">
      <formula>"ok"</formula>
    </cfRule>
  </conditionalFormatting>
  <conditionalFormatting sqref="G87">
    <cfRule type="cellIs" dxfId="2137" priority="2137" stopIfTrue="1" operator="notEqual">
      <formula>"og(""ok"";"""")"</formula>
    </cfRule>
    <cfRule type="cellIs" dxfId="2136" priority="2138" stopIfTrue="1" operator="equal">
      <formula>"ok"</formula>
    </cfRule>
  </conditionalFormatting>
  <conditionalFormatting sqref="G86:G88">
    <cfRule type="cellIs" dxfId="2135" priority="2135" stopIfTrue="1" operator="equal">
      <formula>"ok"</formula>
    </cfRule>
    <cfRule type="cellIs" dxfId="2134" priority="2136" stopIfTrue="1" operator="equal">
      <formula>"Fejl"</formula>
    </cfRule>
  </conditionalFormatting>
  <conditionalFormatting sqref="G86:G88">
    <cfRule type="cellIs" dxfId="2133" priority="2133" stopIfTrue="1" operator="equal">
      <formula>"ok"</formula>
    </cfRule>
    <cfRule type="cellIs" dxfId="2132" priority="2134" stopIfTrue="1" operator="equal">
      <formula>"Fejl"</formula>
    </cfRule>
  </conditionalFormatting>
  <conditionalFormatting sqref="G80:G88">
    <cfRule type="cellIs" dxfId="2131" priority="2131" stopIfTrue="1" operator="equal">
      <formula>"ok"</formula>
    </cfRule>
    <cfRule type="cellIs" dxfId="2130" priority="2132" stopIfTrue="1" operator="equal">
      <formula>"Fejl"</formula>
    </cfRule>
  </conditionalFormatting>
  <conditionalFormatting sqref="G81">
    <cfRule type="cellIs" dxfId="2129" priority="2130" stopIfTrue="1" operator="equal">
      <formula>"ok"</formula>
    </cfRule>
  </conditionalFormatting>
  <conditionalFormatting sqref="G81">
    <cfRule type="cellIs" dxfId="2128" priority="2128" stopIfTrue="1" operator="notEqual">
      <formula>"og(""ok"";"""")"</formula>
    </cfRule>
    <cfRule type="cellIs" dxfId="2127" priority="2129" stopIfTrue="1" operator="equal">
      <formula>"ok"</formula>
    </cfRule>
  </conditionalFormatting>
  <conditionalFormatting sqref="G80:G82">
    <cfRule type="cellIs" dxfId="2126" priority="2126" stopIfTrue="1" operator="equal">
      <formula>"ok"</formula>
    </cfRule>
    <cfRule type="cellIs" dxfId="2125" priority="2127" stopIfTrue="1" operator="equal">
      <formula>"Fejl"</formula>
    </cfRule>
  </conditionalFormatting>
  <conditionalFormatting sqref="G80:G82">
    <cfRule type="cellIs" dxfId="2124" priority="2124" stopIfTrue="1" operator="equal">
      <formula>"ok"</formula>
    </cfRule>
    <cfRule type="cellIs" dxfId="2123" priority="2125" stopIfTrue="1" operator="equal">
      <formula>"Fejl"</formula>
    </cfRule>
  </conditionalFormatting>
  <conditionalFormatting sqref="G87">
    <cfRule type="cellIs" dxfId="2122" priority="2123" stopIfTrue="1" operator="equal">
      <formula>"ok"</formula>
    </cfRule>
  </conditionalFormatting>
  <conditionalFormatting sqref="G87">
    <cfRule type="cellIs" dxfId="2121" priority="2121" stopIfTrue="1" operator="notEqual">
      <formula>"og(""ok"";"""")"</formula>
    </cfRule>
    <cfRule type="cellIs" dxfId="2120" priority="2122" stopIfTrue="1" operator="equal">
      <formula>"ok"</formula>
    </cfRule>
  </conditionalFormatting>
  <conditionalFormatting sqref="G86:G88">
    <cfRule type="cellIs" dxfId="2119" priority="2119" stopIfTrue="1" operator="equal">
      <formula>"ok"</formula>
    </cfRule>
    <cfRule type="cellIs" dxfId="2118" priority="2120" stopIfTrue="1" operator="equal">
      <formula>"Fejl"</formula>
    </cfRule>
  </conditionalFormatting>
  <conditionalFormatting sqref="G86:G88">
    <cfRule type="cellIs" dxfId="2117" priority="2117" stopIfTrue="1" operator="equal">
      <formula>"ok"</formula>
    </cfRule>
    <cfRule type="cellIs" dxfId="2116" priority="2118" stopIfTrue="1" operator="equal">
      <formula>"Fejl"</formula>
    </cfRule>
  </conditionalFormatting>
  <conditionalFormatting sqref="G95">
    <cfRule type="cellIs" dxfId="2115" priority="2116" stopIfTrue="1" operator="equal">
      <formula>"ok"</formula>
    </cfRule>
  </conditionalFormatting>
  <conditionalFormatting sqref="G95">
    <cfRule type="cellIs" dxfId="2114" priority="2114" stopIfTrue="1" operator="notEqual">
      <formula>"og(""ok"";"""")"</formula>
    </cfRule>
    <cfRule type="cellIs" dxfId="2113" priority="2115" stopIfTrue="1" operator="equal">
      <formula>"ok"</formula>
    </cfRule>
  </conditionalFormatting>
  <conditionalFormatting sqref="G94:G96">
    <cfRule type="cellIs" dxfId="2112" priority="2112" stopIfTrue="1" operator="equal">
      <formula>"ok"</formula>
    </cfRule>
    <cfRule type="cellIs" dxfId="2111" priority="2113" stopIfTrue="1" operator="equal">
      <formula>"Fejl"</formula>
    </cfRule>
  </conditionalFormatting>
  <conditionalFormatting sqref="G95">
    <cfRule type="cellIs" dxfId="2110" priority="2111" stopIfTrue="1" operator="equal">
      <formula>"ok"</formula>
    </cfRule>
  </conditionalFormatting>
  <conditionalFormatting sqref="G95">
    <cfRule type="cellIs" dxfId="2109" priority="2109" stopIfTrue="1" operator="notEqual">
      <formula>"og(""ok"";"""")"</formula>
    </cfRule>
    <cfRule type="cellIs" dxfId="2108" priority="2110" stopIfTrue="1" operator="equal">
      <formula>"ok"</formula>
    </cfRule>
  </conditionalFormatting>
  <conditionalFormatting sqref="G94:G96">
    <cfRule type="cellIs" dxfId="2107" priority="2107" stopIfTrue="1" operator="equal">
      <formula>"ok"</formula>
    </cfRule>
    <cfRule type="cellIs" dxfId="2106" priority="2108" stopIfTrue="1" operator="equal">
      <formula>"Fejl"</formula>
    </cfRule>
  </conditionalFormatting>
  <conditionalFormatting sqref="G94:G96">
    <cfRule type="cellIs" dxfId="2105" priority="2105" stopIfTrue="1" operator="equal">
      <formula>"ok"</formula>
    </cfRule>
    <cfRule type="cellIs" dxfId="2104" priority="2106" stopIfTrue="1" operator="equal">
      <formula>"Fejl"</formula>
    </cfRule>
  </conditionalFormatting>
  <conditionalFormatting sqref="G94:G96">
    <cfRule type="cellIs" dxfId="2103" priority="2103" stopIfTrue="1" operator="equal">
      <formula>"ok"</formula>
    </cfRule>
    <cfRule type="cellIs" dxfId="2102" priority="2104" stopIfTrue="1" operator="equal">
      <formula>"Fejl"</formula>
    </cfRule>
  </conditionalFormatting>
  <conditionalFormatting sqref="G95">
    <cfRule type="cellIs" dxfId="2101" priority="2102" stopIfTrue="1" operator="equal">
      <formula>"ok"</formula>
    </cfRule>
  </conditionalFormatting>
  <conditionalFormatting sqref="G95">
    <cfRule type="cellIs" dxfId="2100" priority="2100" stopIfTrue="1" operator="notEqual">
      <formula>"og(""ok"";"""")"</formula>
    </cfRule>
    <cfRule type="cellIs" dxfId="2099" priority="2101" stopIfTrue="1" operator="equal">
      <formula>"ok"</formula>
    </cfRule>
  </conditionalFormatting>
  <conditionalFormatting sqref="G94:G96">
    <cfRule type="cellIs" dxfId="2098" priority="2098" stopIfTrue="1" operator="equal">
      <formula>"ok"</formula>
    </cfRule>
    <cfRule type="cellIs" dxfId="2097" priority="2099" stopIfTrue="1" operator="equal">
      <formula>"Fejl"</formula>
    </cfRule>
  </conditionalFormatting>
  <conditionalFormatting sqref="G94:G96">
    <cfRule type="cellIs" dxfId="2096" priority="2096" stopIfTrue="1" operator="equal">
      <formula>"ok"</formula>
    </cfRule>
    <cfRule type="cellIs" dxfId="2095" priority="2097" stopIfTrue="1" operator="equal">
      <formula>"Fejl"</formula>
    </cfRule>
  </conditionalFormatting>
  <conditionalFormatting sqref="G94:G96">
    <cfRule type="cellIs" dxfId="2094" priority="2094" stopIfTrue="1" operator="equal">
      <formula>"ok"</formula>
    </cfRule>
    <cfRule type="cellIs" dxfId="2093" priority="2095" stopIfTrue="1" operator="equal">
      <formula>"Fejl"</formula>
    </cfRule>
  </conditionalFormatting>
  <conditionalFormatting sqref="G95">
    <cfRule type="cellIs" dxfId="2092" priority="2093" stopIfTrue="1" operator="equal">
      <formula>"ok"</formula>
    </cfRule>
  </conditionalFormatting>
  <conditionalFormatting sqref="G95">
    <cfRule type="cellIs" dxfId="2091" priority="2091" stopIfTrue="1" operator="notEqual">
      <formula>"og(""ok"";"""")"</formula>
    </cfRule>
    <cfRule type="cellIs" dxfId="2090" priority="2092" stopIfTrue="1" operator="equal">
      <formula>"ok"</formula>
    </cfRule>
  </conditionalFormatting>
  <conditionalFormatting sqref="G94:G96">
    <cfRule type="cellIs" dxfId="2089" priority="2089" stopIfTrue="1" operator="equal">
      <formula>"ok"</formula>
    </cfRule>
    <cfRule type="cellIs" dxfId="2088" priority="2090" stopIfTrue="1" operator="equal">
      <formula>"Fejl"</formula>
    </cfRule>
  </conditionalFormatting>
  <conditionalFormatting sqref="G94:G96">
    <cfRule type="cellIs" dxfId="2087" priority="2087" stopIfTrue="1" operator="equal">
      <formula>"ok"</formula>
    </cfRule>
    <cfRule type="cellIs" dxfId="2086" priority="2088" stopIfTrue="1" operator="equal">
      <formula>"Fejl"</formula>
    </cfRule>
  </conditionalFormatting>
  <conditionalFormatting sqref="G94:G96">
    <cfRule type="cellIs" dxfId="2085" priority="2085" stopIfTrue="1" operator="equal">
      <formula>"ok"</formula>
    </cfRule>
    <cfRule type="cellIs" dxfId="2084" priority="2086" stopIfTrue="1" operator="equal">
      <formula>"Fejl"</formula>
    </cfRule>
  </conditionalFormatting>
  <conditionalFormatting sqref="G95">
    <cfRule type="cellIs" dxfId="2083" priority="2084" stopIfTrue="1" operator="equal">
      <formula>"ok"</formula>
    </cfRule>
  </conditionalFormatting>
  <conditionalFormatting sqref="G95">
    <cfRule type="cellIs" dxfId="2082" priority="2082" stopIfTrue="1" operator="notEqual">
      <formula>"og(""ok"";"""")"</formula>
    </cfRule>
    <cfRule type="cellIs" dxfId="2081" priority="2083" stopIfTrue="1" operator="equal">
      <formula>"ok"</formula>
    </cfRule>
  </conditionalFormatting>
  <conditionalFormatting sqref="G94:G96">
    <cfRule type="cellIs" dxfId="2080" priority="2080" stopIfTrue="1" operator="equal">
      <formula>"ok"</formula>
    </cfRule>
    <cfRule type="cellIs" dxfId="2079" priority="2081" stopIfTrue="1" operator="equal">
      <formula>"Fejl"</formula>
    </cfRule>
  </conditionalFormatting>
  <conditionalFormatting sqref="G94:G96">
    <cfRule type="cellIs" dxfId="2078" priority="2078" stopIfTrue="1" operator="equal">
      <formula>"ok"</formula>
    </cfRule>
    <cfRule type="cellIs" dxfId="2077" priority="2079" stopIfTrue="1" operator="equal">
      <formula>"Fejl"</formula>
    </cfRule>
  </conditionalFormatting>
  <conditionalFormatting sqref="G71:G74">
    <cfRule type="cellIs" dxfId="2076" priority="2076" stopIfTrue="1" operator="equal">
      <formula>"ok"</formula>
    </cfRule>
    <cfRule type="cellIs" dxfId="2075" priority="2077" stopIfTrue="1" operator="equal">
      <formula>"Fejl"</formula>
    </cfRule>
  </conditionalFormatting>
  <conditionalFormatting sqref="G72:G73">
    <cfRule type="cellIs" dxfId="2074" priority="2075" stopIfTrue="1" operator="equal">
      <formula>"ok"</formula>
    </cfRule>
  </conditionalFormatting>
  <conditionalFormatting sqref="G72:G73">
    <cfRule type="cellIs" dxfId="2073" priority="2073" stopIfTrue="1" operator="notEqual">
      <formula>"og(""ok"";"""")"</formula>
    </cfRule>
    <cfRule type="cellIs" dxfId="2072" priority="2074" stopIfTrue="1" operator="equal">
      <formula>"ok"</formula>
    </cfRule>
  </conditionalFormatting>
  <conditionalFormatting sqref="G71:G74">
    <cfRule type="cellIs" dxfId="2071" priority="2071" stopIfTrue="1" operator="equal">
      <formula>"ok"</formula>
    </cfRule>
    <cfRule type="cellIs" dxfId="2070" priority="2072" stopIfTrue="1" operator="equal">
      <formula>"Fejl"</formula>
    </cfRule>
  </conditionalFormatting>
  <conditionalFormatting sqref="G71:G74">
    <cfRule type="cellIs" dxfId="2069" priority="2069" stopIfTrue="1" operator="equal">
      <formula>"ok"</formula>
    </cfRule>
    <cfRule type="cellIs" dxfId="2068" priority="2070" stopIfTrue="1" operator="equal">
      <formula>"Fejl"</formula>
    </cfRule>
  </conditionalFormatting>
  <conditionalFormatting sqref="G71:G74">
    <cfRule type="cellIs" dxfId="2067" priority="2067" stopIfTrue="1" operator="equal">
      <formula>"ok"</formula>
    </cfRule>
    <cfRule type="cellIs" dxfId="2066" priority="2068" stopIfTrue="1" operator="equal">
      <formula>"Fejl"</formula>
    </cfRule>
  </conditionalFormatting>
  <conditionalFormatting sqref="G72:G73">
    <cfRule type="cellIs" dxfId="2065" priority="2066" stopIfTrue="1" operator="equal">
      <formula>"ok"</formula>
    </cfRule>
  </conditionalFormatting>
  <conditionalFormatting sqref="G72:G73">
    <cfRule type="cellIs" dxfId="2064" priority="2064" stopIfTrue="1" operator="notEqual">
      <formula>"og(""ok"";"""")"</formula>
    </cfRule>
    <cfRule type="cellIs" dxfId="2063" priority="2065" stopIfTrue="1" operator="equal">
      <formula>"ok"</formula>
    </cfRule>
  </conditionalFormatting>
  <conditionalFormatting sqref="G71:G74">
    <cfRule type="cellIs" dxfId="2062" priority="2062" stopIfTrue="1" operator="equal">
      <formula>"ok"</formula>
    </cfRule>
    <cfRule type="cellIs" dxfId="2061" priority="2063" stopIfTrue="1" operator="equal">
      <formula>"Fejl"</formula>
    </cfRule>
  </conditionalFormatting>
  <conditionalFormatting sqref="G71:G74">
    <cfRule type="cellIs" dxfId="2060" priority="2060" stopIfTrue="1" operator="equal">
      <formula>"ok"</formula>
    </cfRule>
    <cfRule type="cellIs" dxfId="2059" priority="2061" stopIfTrue="1" operator="equal">
      <formula>"Fejl"</formula>
    </cfRule>
  </conditionalFormatting>
  <conditionalFormatting sqref="G71:G74">
    <cfRule type="cellIs" dxfId="2058" priority="2058" stopIfTrue="1" operator="equal">
      <formula>"ok"</formula>
    </cfRule>
    <cfRule type="cellIs" dxfId="2057" priority="2059" stopIfTrue="1" operator="equal">
      <formula>"Fejl"</formula>
    </cfRule>
  </conditionalFormatting>
  <conditionalFormatting sqref="G72:G73">
    <cfRule type="cellIs" dxfId="2056" priority="2057" stopIfTrue="1" operator="equal">
      <formula>"ok"</formula>
    </cfRule>
  </conditionalFormatting>
  <conditionalFormatting sqref="G72:G73">
    <cfRule type="cellIs" dxfId="2055" priority="2055" stopIfTrue="1" operator="notEqual">
      <formula>"og(""ok"";"""")"</formula>
    </cfRule>
    <cfRule type="cellIs" dxfId="2054" priority="2056" stopIfTrue="1" operator="equal">
      <formula>"ok"</formula>
    </cfRule>
  </conditionalFormatting>
  <conditionalFormatting sqref="G71:G74">
    <cfRule type="cellIs" dxfId="2053" priority="2053" stopIfTrue="1" operator="equal">
      <formula>"ok"</formula>
    </cfRule>
    <cfRule type="cellIs" dxfId="2052" priority="2054" stopIfTrue="1" operator="equal">
      <formula>"Fejl"</formula>
    </cfRule>
  </conditionalFormatting>
  <conditionalFormatting sqref="G71:G74">
    <cfRule type="cellIs" dxfId="2051" priority="2051" stopIfTrue="1" operator="equal">
      <formula>"ok"</formula>
    </cfRule>
    <cfRule type="cellIs" dxfId="2050" priority="2052" stopIfTrue="1" operator="equal">
      <formula>"Fejl"</formula>
    </cfRule>
  </conditionalFormatting>
  <conditionalFormatting sqref="G71:G74">
    <cfRule type="cellIs" dxfId="2049" priority="2049" stopIfTrue="1" operator="equal">
      <formula>"ok"</formula>
    </cfRule>
    <cfRule type="cellIs" dxfId="2048" priority="2050" stopIfTrue="1" operator="equal">
      <formula>"Fejl"</formula>
    </cfRule>
  </conditionalFormatting>
  <conditionalFormatting sqref="G72:G73">
    <cfRule type="cellIs" dxfId="2047" priority="2048" stopIfTrue="1" operator="equal">
      <formula>"ok"</formula>
    </cfRule>
  </conditionalFormatting>
  <conditionalFormatting sqref="G72:G73">
    <cfRule type="cellIs" dxfId="2046" priority="2046" stopIfTrue="1" operator="notEqual">
      <formula>"og(""ok"";"""")"</formula>
    </cfRule>
    <cfRule type="cellIs" dxfId="2045" priority="2047" stopIfTrue="1" operator="equal">
      <formula>"ok"</formula>
    </cfRule>
  </conditionalFormatting>
  <conditionalFormatting sqref="G71:G74">
    <cfRule type="cellIs" dxfId="2044" priority="2044" stopIfTrue="1" operator="equal">
      <formula>"ok"</formula>
    </cfRule>
    <cfRule type="cellIs" dxfId="2043" priority="2045" stopIfTrue="1" operator="equal">
      <formula>"Fejl"</formula>
    </cfRule>
  </conditionalFormatting>
  <conditionalFormatting sqref="G71:G74">
    <cfRule type="cellIs" dxfId="2042" priority="2042" stopIfTrue="1" operator="equal">
      <formula>"ok"</formula>
    </cfRule>
    <cfRule type="cellIs" dxfId="2041" priority="2043" stopIfTrue="1" operator="equal">
      <formula>"Fejl"</formula>
    </cfRule>
  </conditionalFormatting>
  <conditionalFormatting sqref="G77">
    <cfRule type="cellIs" dxfId="2040" priority="2040" stopIfTrue="1" operator="equal">
      <formula>"ok"</formula>
    </cfRule>
    <cfRule type="cellIs" dxfId="2039" priority="2041" stopIfTrue="1" operator="equal">
      <formula>"Fejl"</formula>
    </cfRule>
  </conditionalFormatting>
  <conditionalFormatting sqref="G77">
    <cfRule type="cellIs" dxfId="2038" priority="2038" stopIfTrue="1" operator="equal">
      <formula>"ok"</formula>
    </cfRule>
    <cfRule type="cellIs" dxfId="2037" priority="2039" stopIfTrue="1" operator="equal">
      <formula>"Fejl"</formula>
    </cfRule>
  </conditionalFormatting>
  <conditionalFormatting sqref="G77">
    <cfRule type="cellIs" dxfId="2036" priority="2036" stopIfTrue="1" operator="equal">
      <formula>"ok"</formula>
    </cfRule>
    <cfRule type="cellIs" dxfId="2035" priority="2037" stopIfTrue="1" operator="equal">
      <formula>"Fejl"</formula>
    </cfRule>
  </conditionalFormatting>
  <conditionalFormatting sqref="G77">
    <cfRule type="cellIs" dxfId="2034" priority="2034" stopIfTrue="1" operator="equal">
      <formula>"ok"</formula>
    </cfRule>
    <cfRule type="cellIs" dxfId="2033" priority="2035" stopIfTrue="1" operator="equal">
      <formula>"Fejl"</formula>
    </cfRule>
  </conditionalFormatting>
  <conditionalFormatting sqref="G77">
    <cfRule type="cellIs" dxfId="2032" priority="2032" stopIfTrue="1" operator="equal">
      <formula>"ok"</formula>
    </cfRule>
    <cfRule type="cellIs" dxfId="2031" priority="2033" stopIfTrue="1" operator="equal">
      <formula>"Fejl"</formula>
    </cfRule>
  </conditionalFormatting>
  <conditionalFormatting sqref="G77">
    <cfRule type="cellIs" dxfId="2030" priority="2030" stopIfTrue="1" operator="equal">
      <formula>"ok"</formula>
    </cfRule>
    <cfRule type="cellIs" dxfId="2029" priority="2031" stopIfTrue="1" operator="equal">
      <formula>"Fejl"</formula>
    </cfRule>
  </conditionalFormatting>
  <conditionalFormatting sqref="G77">
    <cfRule type="cellIs" dxfId="2028" priority="2028" stopIfTrue="1" operator="equal">
      <formula>"ok"</formula>
    </cfRule>
    <cfRule type="cellIs" dxfId="2027" priority="2029" stopIfTrue="1" operator="equal">
      <formula>"Fejl"</formula>
    </cfRule>
  </conditionalFormatting>
  <conditionalFormatting sqref="G77">
    <cfRule type="cellIs" dxfId="2026" priority="2026" stopIfTrue="1" operator="equal">
      <formula>"ok"</formula>
    </cfRule>
    <cfRule type="cellIs" dxfId="2025" priority="2027" stopIfTrue="1" operator="equal">
      <formula>"Fejl"</formula>
    </cfRule>
  </conditionalFormatting>
  <conditionalFormatting sqref="G77">
    <cfRule type="cellIs" dxfId="2024" priority="2024" stopIfTrue="1" operator="equal">
      <formula>"ok"</formula>
    </cfRule>
    <cfRule type="cellIs" dxfId="2023" priority="2025" stopIfTrue="1" operator="equal">
      <formula>"Fejl"</formula>
    </cfRule>
  </conditionalFormatting>
  <conditionalFormatting sqref="G77">
    <cfRule type="cellIs" dxfId="2022" priority="2022" stopIfTrue="1" operator="equal">
      <formula>"ok"</formula>
    </cfRule>
    <cfRule type="cellIs" dxfId="2021" priority="2023" stopIfTrue="1" operator="equal">
      <formula>"Fejl"</formula>
    </cfRule>
  </conditionalFormatting>
  <conditionalFormatting sqref="G77">
    <cfRule type="cellIs" dxfId="2020" priority="2020" stopIfTrue="1" operator="equal">
      <formula>"ok"</formula>
    </cfRule>
    <cfRule type="cellIs" dxfId="2019" priority="2021" stopIfTrue="1" operator="equal">
      <formula>"Fejl"</formula>
    </cfRule>
  </conditionalFormatting>
  <conditionalFormatting sqref="G77">
    <cfRule type="cellIs" dxfId="2018" priority="2018" stopIfTrue="1" operator="equal">
      <formula>"ok"</formula>
    </cfRule>
    <cfRule type="cellIs" dxfId="2017" priority="2019" stopIfTrue="1" operator="equal">
      <formula>"Fejl"</formula>
    </cfRule>
  </conditionalFormatting>
  <conditionalFormatting sqref="G91">
    <cfRule type="cellIs" dxfId="2016" priority="2016" stopIfTrue="1" operator="equal">
      <formula>"ok"</formula>
    </cfRule>
    <cfRule type="cellIs" dxfId="2015" priority="2017" stopIfTrue="1" operator="equal">
      <formula>"Fejl"</formula>
    </cfRule>
  </conditionalFormatting>
  <conditionalFormatting sqref="G91">
    <cfRule type="cellIs" dxfId="2014" priority="2014" stopIfTrue="1" operator="equal">
      <formula>"ok"</formula>
    </cfRule>
    <cfRule type="cellIs" dxfId="2013" priority="2015" stopIfTrue="1" operator="equal">
      <formula>"Fejl"</formula>
    </cfRule>
  </conditionalFormatting>
  <conditionalFormatting sqref="G91">
    <cfRule type="cellIs" dxfId="2012" priority="2012" stopIfTrue="1" operator="equal">
      <formula>"ok"</formula>
    </cfRule>
    <cfRule type="cellIs" dxfId="2011" priority="2013" stopIfTrue="1" operator="equal">
      <formula>"Fejl"</formula>
    </cfRule>
  </conditionalFormatting>
  <conditionalFormatting sqref="G91">
    <cfRule type="cellIs" dxfId="2010" priority="2010" stopIfTrue="1" operator="equal">
      <formula>"ok"</formula>
    </cfRule>
    <cfRule type="cellIs" dxfId="2009" priority="2011" stopIfTrue="1" operator="equal">
      <formula>"Fejl"</formula>
    </cfRule>
  </conditionalFormatting>
  <conditionalFormatting sqref="G91">
    <cfRule type="cellIs" dxfId="2008" priority="2008" stopIfTrue="1" operator="equal">
      <formula>"ok"</formula>
    </cfRule>
    <cfRule type="cellIs" dxfId="2007" priority="2009" stopIfTrue="1" operator="equal">
      <formula>"Fejl"</formula>
    </cfRule>
  </conditionalFormatting>
  <conditionalFormatting sqref="G91">
    <cfRule type="cellIs" dxfId="2006" priority="2006" stopIfTrue="1" operator="equal">
      <formula>"ok"</formula>
    </cfRule>
    <cfRule type="cellIs" dxfId="2005" priority="2007" stopIfTrue="1" operator="equal">
      <formula>"Fejl"</formula>
    </cfRule>
  </conditionalFormatting>
  <conditionalFormatting sqref="G91">
    <cfRule type="cellIs" dxfId="2004" priority="2004" stopIfTrue="1" operator="equal">
      <formula>"ok"</formula>
    </cfRule>
    <cfRule type="cellIs" dxfId="2003" priority="2005" stopIfTrue="1" operator="equal">
      <formula>"Fejl"</formula>
    </cfRule>
  </conditionalFormatting>
  <conditionalFormatting sqref="G91">
    <cfRule type="cellIs" dxfId="2002" priority="2002" stopIfTrue="1" operator="equal">
      <formula>"ok"</formula>
    </cfRule>
    <cfRule type="cellIs" dxfId="2001" priority="2003" stopIfTrue="1" operator="equal">
      <formula>"Fejl"</formula>
    </cfRule>
  </conditionalFormatting>
  <conditionalFormatting sqref="G91">
    <cfRule type="cellIs" dxfId="2000" priority="2000" stopIfTrue="1" operator="equal">
      <formula>"ok"</formula>
    </cfRule>
    <cfRule type="cellIs" dxfId="1999" priority="2001" stopIfTrue="1" operator="equal">
      <formula>"Fejl"</formula>
    </cfRule>
  </conditionalFormatting>
  <conditionalFormatting sqref="G91">
    <cfRule type="cellIs" dxfId="1998" priority="1998" stopIfTrue="1" operator="equal">
      <formula>"ok"</formula>
    </cfRule>
    <cfRule type="cellIs" dxfId="1997" priority="1999" stopIfTrue="1" operator="equal">
      <formula>"Fejl"</formula>
    </cfRule>
  </conditionalFormatting>
  <conditionalFormatting sqref="G91">
    <cfRule type="cellIs" dxfId="1996" priority="1996" stopIfTrue="1" operator="equal">
      <formula>"ok"</formula>
    </cfRule>
    <cfRule type="cellIs" dxfId="1995" priority="1997" stopIfTrue="1" operator="equal">
      <formula>"Fejl"</formula>
    </cfRule>
  </conditionalFormatting>
  <conditionalFormatting sqref="G91">
    <cfRule type="cellIs" dxfId="1994" priority="1994" stopIfTrue="1" operator="equal">
      <formula>"ok"</formula>
    </cfRule>
    <cfRule type="cellIs" dxfId="1993" priority="1995" stopIfTrue="1" operator="equal">
      <formula>"Fejl"</formula>
    </cfRule>
  </conditionalFormatting>
  <conditionalFormatting sqref="G75 G80 G86">
    <cfRule type="cellIs" dxfId="1992" priority="1993" stopIfTrue="1" operator="equal">
      <formula>"ok"</formula>
    </cfRule>
  </conditionalFormatting>
  <conditionalFormatting sqref="G75 G80 G86">
    <cfRule type="cellIs" dxfId="1991" priority="1991" stopIfTrue="1" operator="notEqual">
      <formula>"og(""ok"";"""")"</formula>
    </cfRule>
    <cfRule type="cellIs" dxfId="1990" priority="1992" stopIfTrue="1" operator="equal">
      <formula>"ok"</formula>
    </cfRule>
  </conditionalFormatting>
  <conditionalFormatting sqref="G74:G76 G79:G81 G85:G87">
    <cfRule type="cellIs" dxfId="1989" priority="1989" stopIfTrue="1" operator="equal">
      <formula>"ok"</formula>
    </cfRule>
    <cfRule type="cellIs" dxfId="1988" priority="1990" stopIfTrue="1" operator="equal">
      <formula>"Fejl"</formula>
    </cfRule>
  </conditionalFormatting>
  <conditionalFormatting sqref="G74:G76 G79:G81 G85:G87">
    <cfRule type="cellIs" dxfId="1987" priority="1987" stopIfTrue="1" operator="equal">
      <formula>"ok"</formula>
    </cfRule>
    <cfRule type="cellIs" dxfId="1986" priority="1988" stopIfTrue="1" operator="equal">
      <formula>"Fejl"</formula>
    </cfRule>
  </conditionalFormatting>
  <conditionalFormatting sqref="G75 G80 G86">
    <cfRule type="cellIs" dxfId="1985" priority="1986" stopIfTrue="1" operator="equal">
      <formula>"ok"</formula>
    </cfRule>
  </conditionalFormatting>
  <conditionalFormatting sqref="G75 G80 G86">
    <cfRule type="cellIs" dxfId="1984" priority="1984" stopIfTrue="1" operator="notEqual">
      <formula>"og(""ok"";"""")"</formula>
    </cfRule>
    <cfRule type="cellIs" dxfId="1983" priority="1985" stopIfTrue="1" operator="equal">
      <formula>"ok"</formula>
    </cfRule>
  </conditionalFormatting>
  <conditionalFormatting sqref="G74:G76 G79:G81 G85:G87">
    <cfRule type="cellIs" dxfId="1982" priority="1982" stopIfTrue="1" operator="equal">
      <formula>"ok"</formula>
    </cfRule>
    <cfRule type="cellIs" dxfId="1981" priority="1983" stopIfTrue="1" operator="equal">
      <formula>"Fejl"</formula>
    </cfRule>
  </conditionalFormatting>
  <conditionalFormatting sqref="G74:G76 G79:G81 G85:G87">
    <cfRule type="cellIs" dxfId="1980" priority="1980" stopIfTrue="1" operator="equal">
      <formula>"ok"</formula>
    </cfRule>
    <cfRule type="cellIs" dxfId="1979" priority="1981" stopIfTrue="1" operator="equal">
      <formula>"Fejl"</formula>
    </cfRule>
  </conditionalFormatting>
  <conditionalFormatting sqref="G75 G80 G86">
    <cfRule type="cellIs" dxfId="1978" priority="1979" stopIfTrue="1" operator="equal">
      <formula>"ok"</formula>
    </cfRule>
  </conditionalFormatting>
  <conditionalFormatting sqref="G75 G80 G86">
    <cfRule type="cellIs" dxfId="1977" priority="1977" stopIfTrue="1" operator="notEqual">
      <formula>"og(""ok"";"""")"</formula>
    </cfRule>
    <cfRule type="cellIs" dxfId="1976" priority="1978" stopIfTrue="1" operator="equal">
      <formula>"ok"</formula>
    </cfRule>
  </conditionalFormatting>
  <conditionalFormatting sqref="G74:G76 G79:G81 G85:G87">
    <cfRule type="cellIs" dxfId="1975" priority="1975" stopIfTrue="1" operator="equal">
      <formula>"ok"</formula>
    </cfRule>
    <cfRule type="cellIs" dxfId="1974" priority="1976" stopIfTrue="1" operator="equal">
      <formula>"Fejl"</formula>
    </cfRule>
  </conditionalFormatting>
  <conditionalFormatting sqref="G74:G76 G79:G81 G85:G87">
    <cfRule type="cellIs" dxfId="1973" priority="1973" stopIfTrue="1" operator="equal">
      <formula>"ok"</formula>
    </cfRule>
    <cfRule type="cellIs" dxfId="1972" priority="1974" stopIfTrue="1" operator="equal">
      <formula>"Fejl"</formula>
    </cfRule>
  </conditionalFormatting>
  <conditionalFormatting sqref="G75 G80 G86">
    <cfRule type="cellIs" dxfId="1971" priority="1972" stopIfTrue="1" operator="equal">
      <formula>"ok"</formula>
    </cfRule>
  </conditionalFormatting>
  <conditionalFormatting sqref="G75 G80 G86">
    <cfRule type="cellIs" dxfId="1970" priority="1970" stopIfTrue="1" operator="notEqual">
      <formula>"og(""ok"";"""")"</formula>
    </cfRule>
    <cfRule type="cellIs" dxfId="1969" priority="1971" stopIfTrue="1" operator="equal">
      <formula>"ok"</formula>
    </cfRule>
  </conditionalFormatting>
  <conditionalFormatting sqref="G74:G76 G79:G81 G85:G87">
    <cfRule type="cellIs" dxfId="1968" priority="1968" stopIfTrue="1" operator="equal">
      <formula>"ok"</formula>
    </cfRule>
    <cfRule type="cellIs" dxfId="1967" priority="1969" stopIfTrue="1" operator="equal">
      <formula>"Fejl"</formula>
    </cfRule>
  </conditionalFormatting>
  <conditionalFormatting sqref="G74:G76 G79:G81 G85:G87">
    <cfRule type="cellIs" dxfId="1966" priority="1966" stopIfTrue="1" operator="equal">
      <formula>"ok"</formula>
    </cfRule>
    <cfRule type="cellIs" dxfId="1965" priority="1967" stopIfTrue="1" operator="equal">
      <formula>"Fejl"</formula>
    </cfRule>
  </conditionalFormatting>
  <conditionalFormatting sqref="G75 G80 G86">
    <cfRule type="cellIs" dxfId="1964" priority="1965" stopIfTrue="1" operator="equal">
      <formula>"ok"</formula>
    </cfRule>
  </conditionalFormatting>
  <conditionalFormatting sqref="G75 G80 G86">
    <cfRule type="cellIs" dxfId="1963" priority="1963" stopIfTrue="1" operator="notEqual">
      <formula>"og(""ok"";"""")"</formula>
    </cfRule>
    <cfRule type="cellIs" dxfId="1962" priority="1964" stopIfTrue="1" operator="equal">
      <formula>"ok"</formula>
    </cfRule>
  </conditionalFormatting>
  <conditionalFormatting sqref="G75 G80 G86">
    <cfRule type="cellIs" dxfId="1961" priority="1962" stopIfTrue="1" operator="equal">
      <formula>"ok"</formula>
    </cfRule>
  </conditionalFormatting>
  <conditionalFormatting sqref="G75 G80 G86">
    <cfRule type="cellIs" dxfId="1960" priority="1960" stopIfTrue="1" operator="notEqual">
      <formula>"og(""ok"";"""")"</formula>
    </cfRule>
    <cfRule type="cellIs" dxfId="1959" priority="1961" stopIfTrue="1" operator="equal">
      <formula>"ok"</formula>
    </cfRule>
  </conditionalFormatting>
  <conditionalFormatting sqref="G74:G76 G79:G81 G85:G87">
    <cfRule type="cellIs" dxfId="1958" priority="1958" stopIfTrue="1" operator="equal">
      <formula>"ok"</formula>
    </cfRule>
    <cfRule type="cellIs" dxfId="1957" priority="1959" stopIfTrue="1" operator="equal">
      <formula>"Fejl"</formula>
    </cfRule>
  </conditionalFormatting>
  <conditionalFormatting sqref="G74:G76 G79:G81 G85:G87">
    <cfRule type="cellIs" dxfId="1956" priority="1956" stopIfTrue="1" operator="equal">
      <formula>"ok"</formula>
    </cfRule>
    <cfRule type="cellIs" dxfId="1955" priority="1957" stopIfTrue="1" operator="equal">
      <formula>"Fejl"</formula>
    </cfRule>
  </conditionalFormatting>
  <conditionalFormatting sqref="G75 G80 G86">
    <cfRule type="cellIs" dxfId="1954" priority="1955" stopIfTrue="1" operator="equal">
      <formula>"ok"</formula>
    </cfRule>
  </conditionalFormatting>
  <conditionalFormatting sqref="G75 G80 G86">
    <cfRule type="cellIs" dxfId="1953" priority="1953" stopIfTrue="1" operator="notEqual">
      <formula>"og(""ok"";"""")"</formula>
    </cfRule>
    <cfRule type="cellIs" dxfId="1952" priority="1954" stopIfTrue="1" operator="equal">
      <formula>"ok"</formula>
    </cfRule>
  </conditionalFormatting>
  <conditionalFormatting sqref="G74:G76 G79:G81 G85:G87">
    <cfRule type="cellIs" dxfId="1951" priority="1951" stopIfTrue="1" operator="equal">
      <formula>"ok"</formula>
    </cfRule>
    <cfRule type="cellIs" dxfId="1950" priority="1952" stopIfTrue="1" operator="equal">
      <formula>"Fejl"</formula>
    </cfRule>
  </conditionalFormatting>
  <conditionalFormatting sqref="G74:G76 G79:G81 G85:G87">
    <cfRule type="cellIs" dxfId="1949" priority="1949" stopIfTrue="1" operator="equal">
      <formula>"ok"</formula>
    </cfRule>
    <cfRule type="cellIs" dxfId="1948" priority="1950" stopIfTrue="1" operator="equal">
      <formula>"Fejl"</formula>
    </cfRule>
  </conditionalFormatting>
  <conditionalFormatting sqref="G75 G80 G86">
    <cfRule type="cellIs" dxfId="1947" priority="1948" stopIfTrue="1" operator="equal">
      <formula>"ok"</formula>
    </cfRule>
  </conditionalFormatting>
  <conditionalFormatting sqref="G75 G80 G86">
    <cfRule type="cellIs" dxfId="1946" priority="1946" stopIfTrue="1" operator="notEqual">
      <formula>"og(""ok"";"""")"</formula>
    </cfRule>
    <cfRule type="cellIs" dxfId="1945" priority="1947" stopIfTrue="1" operator="equal">
      <formula>"ok"</formula>
    </cfRule>
  </conditionalFormatting>
  <conditionalFormatting sqref="G74:G76 G79:G81 G85:G87">
    <cfRule type="cellIs" dxfId="1944" priority="1944" stopIfTrue="1" operator="equal">
      <formula>"ok"</formula>
    </cfRule>
    <cfRule type="cellIs" dxfId="1943" priority="1945" stopIfTrue="1" operator="equal">
      <formula>"Fejl"</formula>
    </cfRule>
  </conditionalFormatting>
  <conditionalFormatting sqref="G74:G76 G79:G81 G85:G87">
    <cfRule type="cellIs" dxfId="1942" priority="1942" stopIfTrue="1" operator="equal">
      <formula>"ok"</formula>
    </cfRule>
    <cfRule type="cellIs" dxfId="1941" priority="1943" stopIfTrue="1" operator="equal">
      <formula>"Fejl"</formula>
    </cfRule>
  </conditionalFormatting>
  <conditionalFormatting sqref="G75 G80 G86">
    <cfRule type="cellIs" dxfId="1940" priority="1941" stopIfTrue="1" operator="equal">
      <formula>"ok"</formula>
    </cfRule>
  </conditionalFormatting>
  <conditionalFormatting sqref="G75 G80 G86">
    <cfRule type="cellIs" dxfId="1939" priority="1939" stopIfTrue="1" operator="notEqual">
      <formula>"og(""ok"";"""")"</formula>
    </cfRule>
    <cfRule type="cellIs" dxfId="1938" priority="1940" stopIfTrue="1" operator="equal">
      <formula>"ok"</formula>
    </cfRule>
  </conditionalFormatting>
  <conditionalFormatting sqref="G74:G76 G79:G81 G85:G87">
    <cfRule type="cellIs" dxfId="1937" priority="1937" stopIfTrue="1" operator="equal">
      <formula>"ok"</formula>
    </cfRule>
    <cfRule type="cellIs" dxfId="1936" priority="1938" stopIfTrue="1" operator="equal">
      <formula>"Fejl"</formula>
    </cfRule>
  </conditionalFormatting>
  <conditionalFormatting sqref="G74:G76 G79:G81 G85:G87">
    <cfRule type="cellIs" dxfId="1935" priority="1935" stopIfTrue="1" operator="equal">
      <formula>"ok"</formula>
    </cfRule>
    <cfRule type="cellIs" dxfId="1934" priority="1936" stopIfTrue="1" operator="equal">
      <formula>"Fejl"</formula>
    </cfRule>
  </conditionalFormatting>
  <conditionalFormatting sqref="G80">
    <cfRule type="cellIs" dxfId="1933" priority="1934" stopIfTrue="1" operator="equal">
      <formula>"ok"</formula>
    </cfRule>
  </conditionalFormatting>
  <conditionalFormatting sqref="G80">
    <cfRule type="cellIs" dxfId="1932" priority="1932" stopIfTrue="1" operator="notEqual">
      <formula>"og(""ok"";"""")"</formula>
    </cfRule>
    <cfRule type="cellIs" dxfId="1931" priority="1933" stopIfTrue="1" operator="equal">
      <formula>"ok"</formula>
    </cfRule>
  </conditionalFormatting>
  <conditionalFormatting sqref="G79:G81">
    <cfRule type="cellIs" dxfId="1930" priority="1930" stopIfTrue="1" operator="equal">
      <formula>"ok"</formula>
    </cfRule>
    <cfRule type="cellIs" dxfId="1929" priority="1931" stopIfTrue="1" operator="equal">
      <formula>"Fejl"</formula>
    </cfRule>
  </conditionalFormatting>
  <conditionalFormatting sqref="G79:G81">
    <cfRule type="cellIs" dxfId="1928" priority="1928" stopIfTrue="1" operator="equal">
      <formula>"ok"</formula>
    </cfRule>
    <cfRule type="cellIs" dxfId="1927" priority="1929" stopIfTrue="1" operator="equal">
      <formula>"Fejl"</formula>
    </cfRule>
  </conditionalFormatting>
  <conditionalFormatting sqref="G86 G91 G96">
    <cfRule type="cellIs" dxfId="1926" priority="1927" stopIfTrue="1" operator="equal">
      <formula>"ok"</formula>
    </cfRule>
  </conditionalFormatting>
  <conditionalFormatting sqref="G86 G91 G96">
    <cfRule type="cellIs" dxfId="1925" priority="1925" stopIfTrue="1" operator="notEqual">
      <formula>"og(""ok"";"""")"</formula>
    </cfRule>
    <cfRule type="cellIs" dxfId="1924" priority="1926" stopIfTrue="1" operator="equal">
      <formula>"ok"</formula>
    </cfRule>
  </conditionalFormatting>
  <conditionalFormatting sqref="G85:G87 G90:G92 G95:G97">
    <cfRule type="cellIs" dxfId="1923" priority="1923" stopIfTrue="1" operator="equal">
      <formula>"ok"</formula>
    </cfRule>
    <cfRule type="cellIs" dxfId="1922" priority="1924" stopIfTrue="1" operator="equal">
      <formula>"Fejl"</formula>
    </cfRule>
  </conditionalFormatting>
  <conditionalFormatting sqref="G85:G87 G90:G92 G95:G97">
    <cfRule type="cellIs" dxfId="1921" priority="1921" stopIfTrue="1" operator="equal">
      <formula>"ok"</formula>
    </cfRule>
    <cfRule type="cellIs" dxfId="1920" priority="1922" stopIfTrue="1" operator="equal">
      <formula>"Fejl"</formula>
    </cfRule>
  </conditionalFormatting>
  <conditionalFormatting sqref="G80">
    <cfRule type="cellIs" dxfId="1919" priority="1920" stopIfTrue="1" operator="equal">
      <formula>"ok"</formula>
    </cfRule>
  </conditionalFormatting>
  <conditionalFormatting sqref="G80">
    <cfRule type="cellIs" dxfId="1918" priority="1918" stopIfTrue="1" operator="notEqual">
      <formula>"og(""ok"";"""")"</formula>
    </cfRule>
    <cfRule type="cellIs" dxfId="1917" priority="1919" stopIfTrue="1" operator="equal">
      <formula>"ok"</formula>
    </cfRule>
  </conditionalFormatting>
  <conditionalFormatting sqref="G79:G81">
    <cfRule type="cellIs" dxfId="1916" priority="1916" stopIfTrue="1" operator="equal">
      <formula>"ok"</formula>
    </cfRule>
    <cfRule type="cellIs" dxfId="1915" priority="1917" stopIfTrue="1" operator="equal">
      <formula>"Fejl"</formula>
    </cfRule>
  </conditionalFormatting>
  <conditionalFormatting sqref="G79:G81">
    <cfRule type="cellIs" dxfId="1914" priority="1914" stopIfTrue="1" operator="equal">
      <formula>"ok"</formula>
    </cfRule>
    <cfRule type="cellIs" dxfId="1913" priority="1915" stopIfTrue="1" operator="equal">
      <formula>"Fejl"</formula>
    </cfRule>
  </conditionalFormatting>
  <conditionalFormatting sqref="G86 G91 G96">
    <cfRule type="cellIs" dxfId="1912" priority="1913" stopIfTrue="1" operator="equal">
      <formula>"ok"</formula>
    </cfRule>
  </conditionalFormatting>
  <conditionalFormatting sqref="G86 G91 G96">
    <cfRule type="cellIs" dxfId="1911" priority="1911" stopIfTrue="1" operator="notEqual">
      <formula>"og(""ok"";"""")"</formula>
    </cfRule>
    <cfRule type="cellIs" dxfId="1910" priority="1912" stopIfTrue="1" operator="equal">
      <formula>"ok"</formula>
    </cfRule>
  </conditionalFormatting>
  <conditionalFormatting sqref="G85:G87 G90:G92 G95:G97">
    <cfRule type="cellIs" dxfId="1909" priority="1909" stopIfTrue="1" operator="equal">
      <formula>"ok"</formula>
    </cfRule>
    <cfRule type="cellIs" dxfId="1908" priority="1910" stopIfTrue="1" operator="equal">
      <formula>"Fejl"</formula>
    </cfRule>
  </conditionalFormatting>
  <conditionalFormatting sqref="G85:G87 G90:G92 G95:G97">
    <cfRule type="cellIs" dxfId="1907" priority="1907" stopIfTrue="1" operator="equal">
      <formula>"ok"</formula>
    </cfRule>
    <cfRule type="cellIs" dxfId="1906" priority="1908" stopIfTrue="1" operator="equal">
      <formula>"Fejl"</formula>
    </cfRule>
  </conditionalFormatting>
  <conditionalFormatting sqref="G80">
    <cfRule type="cellIs" dxfId="1905" priority="1906" stopIfTrue="1" operator="equal">
      <formula>"ok"</formula>
    </cfRule>
  </conditionalFormatting>
  <conditionalFormatting sqref="G80">
    <cfRule type="cellIs" dxfId="1904" priority="1904" stopIfTrue="1" operator="notEqual">
      <formula>"og(""ok"";"""")"</formula>
    </cfRule>
    <cfRule type="cellIs" dxfId="1903" priority="1905" stopIfTrue="1" operator="equal">
      <formula>"ok"</formula>
    </cfRule>
  </conditionalFormatting>
  <conditionalFormatting sqref="G79:G81">
    <cfRule type="cellIs" dxfId="1902" priority="1902" stopIfTrue="1" operator="equal">
      <formula>"ok"</formula>
    </cfRule>
    <cfRule type="cellIs" dxfId="1901" priority="1903" stopIfTrue="1" operator="equal">
      <formula>"Fejl"</formula>
    </cfRule>
  </conditionalFormatting>
  <conditionalFormatting sqref="G79:G81">
    <cfRule type="cellIs" dxfId="1900" priority="1900" stopIfTrue="1" operator="equal">
      <formula>"ok"</formula>
    </cfRule>
    <cfRule type="cellIs" dxfId="1899" priority="1901" stopIfTrue="1" operator="equal">
      <formula>"Fejl"</formula>
    </cfRule>
  </conditionalFormatting>
  <conditionalFormatting sqref="G86 G91 G96">
    <cfRule type="cellIs" dxfId="1898" priority="1899" stopIfTrue="1" operator="equal">
      <formula>"ok"</formula>
    </cfRule>
  </conditionalFormatting>
  <conditionalFormatting sqref="G86 G91 G96">
    <cfRule type="cellIs" dxfId="1897" priority="1897" stopIfTrue="1" operator="notEqual">
      <formula>"og(""ok"";"""")"</formula>
    </cfRule>
    <cfRule type="cellIs" dxfId="1896" priority="1898" stopIfTrue="1" operator="equal">
      <formula>"ok"</formula>
    </cfRule>
  </conditionalFormatting>
  <conditionalFormatting sqref="G85:G87 G90:G92 G95:G97">
    <cfRule type="cellIs" dxfId="1895" priority="1895" stopIfTrue="1" operator="equal">
      <formula>"ok"</formula>
    </cfRule>
    <cfRule type="cellIs" dxfId="1894" priority="1896" stopIfTrue="1" operator="equal">
      <formula>"Fejl"</formula>
    </cfRule>
  </conditionalFormatting>
  <conditionalFormatting sqref="G85:G87 G90:G92 G95:G97">
    <cfRule type="cellIs" dxfId="1893" priority="1893" stopIfTrue="1" operator="equal">
      <formula>"ok"</formula>
    </cfRule>
    <cfRule type="cellIs" dxfId="1892" priority="1894" stopIfTrue="1" operator="equal">
      <formula>"Fejl"</formula>
    </cfRule>
  </conditionalFormatting>
  <conditionalFormatting sqref="G80">
    <cfRule type="cellIs" dxfId="1891" priority="1892" stopIfTrue="1" operator="equal">
      <formula>"ok"</formula>
    </cfRule>
  </conditionalFormatting>
  <conditionalFormatting sqref="G80">
    <cfRule type="cellIs" dxfId="1890" priority="1890" stopIfTrue="1" operator="notEqual">
      <formula>"og(""ok"";"""")"</formula>
    </cfRule>
    <cfRule type="cellIs" dxfId="1889" priority="1891" stopIfTrue="1" operator="equal">
      <formula>"ok"</formula>
    </cfRule>
  </conditionalFormatting>
  <conditionalFormatting sqref="G79:G81">
    <cfRule type="cellIs" dxfId="1888" priority="1888" stopIfTrue="1" operator="equal">
      <formula>"ok"</formula>
    </cfRule>
    <cfRule type="cellIs" dxfId="1887" priority="1889" stopIfTrue="1" operator="equal">
      <formula>"Fejl"</formula>
    </cfRule>
  </conditionalFormatting>
  <conditionalFormatting sqref="G79:G81">
    <cfRule type="cellIs" dxfId="1886" priority="1886" stopIfTrue="1" operator="equal">
      <formula>"ok"</formula>
    </cfRule>
    <cfRule type="cellIs" dxfId="1885" priority="1887" stopIfTrue="1" operator="equal">
      <formula>"Fejl"</formula>
    </cfRule>
  </conditionalFormatting>
  <conditionalFormatting sqref="G86 G91 G96">
    <cfRule type="cellIs" dxfId="1884" priority="1885" stopIfTrue="1" operator="equal">
      <formula>"ok"</formula>
    </cfRule>
  </conditionalFormatting>
  <conditionalFormatting sqref="G86 G91 G96">
    <cfRule type="cellIs" dxfId="1883" priority="1883" stopIfTrue="1" operator="notEqual">
      <formula>"og(""ok"";"""")"</formula>
    </cfRule>
    <cfRule type="cellIs" dxfId="1882" priority="1884" stopIfTrue="1" operator="equal">
      <formula>"ok"</formula>
    </cfRule>
  </conditionalFormatting>
  <conditionalFormatting sqref="G85:G87 G90:G92 G95:G97">
    <cfRule type="cellIs" dxfId="1881" priority="1881" stopIfTrue="1" operator="equal">
      <formula>"ok"</formula>
    </cfRule>
    <cfRule type="cellIs" dxfId="1880" priority="1882" stopIfTrue="1" operator="equal">
      <formula>"Fejl"</formula>
    </cfRule>
  </conditionalFormatting>
  <conditionalFormatting sqref="G85:G87 G90:G92 G95:G97">
    <cfRule type="cellIs" dxfId="1879" priority="1879" stopIfTrue="1" operator="equal">
      <formula>"ok"</formula>
    </cfRule>
    <cfRule type="cellIs" dxfId="1878" priority="1880" stopIfTrue="1" operator="equal">
      <formula>"Fejl"</formula>
    </cfRule>
  </conditionalFormatting>
  <conditionalFormatting sqref="G80 G86 G91 G96">
    <cfRule type="cellIs" dxfId="1877" priority="1878" stopIfTrue="1" operator="equal">
      <formula>"ok"</formula>
    </cfRule>
  </conditionalFormatting>
  <conditionalFormatting sqref="G80 G86 G91 G96">
    <cfRule type="cellIs" dxfId="1876" priority="1876" stopIfTrue="1" operator="notEqual">
      <formula>"og(""ok"";"""")"</formula>
    </cfRule>
    <cfRule type="cellIs" dxfId="1875" priority="1877" stopIfTrue="1" operator="equal">
      <formula>"ok"</formula>
    </cfRule>
  </conditionalFormatting>
  <conditionalFormatting sqref="G79:G99">
    <cfRule type="cellIs" dxfId="1874" priority="1874" stopIfTrue="1" operator="equal">
      <formula>"ok"</formula>
    </cfRule>
    <cfRule type="cellIs" dxfId="1873" priority="1875" stopIfTrue="1" operator="equal">
      <formula>"Fejl"</formula>
    </cfRule>
  </conditionalFormatting>
  <conditionalFormatting sqref="G80">
    <cfRule type="cellIs" dxfId="1872" priority="1873" stopIfTrue="1" operator="equal">
      <formula>"ok"</formula>
    </cfRule>
  </conditionalFormatting>
  <conditionalFormatting sqref="G80">
    <cfRule type="cellIs" dxfId="1871" priority="1871" stopIfTrue="1" operator="notEqual">
      <formula>"og(""ok"";"""")"</formula>
    </cfRule>
    <cfRule type="cellIs" dxfId="1870" priority="1872" stopIfTrue="1" operator="equal">
      <formula>"ok"</formula>
    </cfRule>
  </conditionalFormatting>
  <conditionalFormatting sqref="G79:G81">
    <cfRule type="cellIs" dxfId="1869" priority="1869" stopIfTrue="1" operator="equal">
      <formula>"ok"</formula>
    </cfRule>
    <cfRule type="cellIs" dxfId="1868" priority="1870" stopIfTrue="1" operator="equal">
      <formula>"Fejl"</formula>
    </cfRule>
  </conditionalFormatting>
  <conditionalFormatting sqref="G79:G81">
    <cfRule type="cellIs" dxfId="1867" priority="1867" stopIfTrue="1" operator="equal">
      <formula>"ok"</formula>
    </cfRule>
    <cfRule type="cellIs" dxfId="1866" priority="1868" stopIfTrue="1" operator="equal">
      <formula>"Fejl"</formula>
    </cfRule>
  </conditionalFormatting>
  <conditionalFormatting sqref="G86 G91 G96">
    <cfRule type="cellIs" dxfId="1865" priority="1866" stopIfTrue="1" operator="equal">
      <formula>"ok"</formula>
    </cfRule>
  </conditionalFormatting>
  <conditionalFormatting sqref="G86 G91 G96">
    <cfRule type="cellIs" dxfId="1864" priority="1864" stopIfTrue="1" operator="notEqual">
      <formula>"og(""ok"";"""")"</formula>
    </cfRule>
    <cfRule type="cellIs" dxfId="1863" priority="1865" stopIfTrue="1" operator="equal">
      <formula>"ok"</formula>
    </cfRule>
  </conditionalFormatting>
  <conditionalFormatting sqref="G85:G87 G90:G92 G95:G97">
    <cfRule type="cellIs" dxfId="1862" priority="1862" stopIfTrue="1" operator="equal">
      <formula>"ok"</formula>
    </cfRule>
    <cfRule type="cellIs" dxfId="1861" priority="1863" stopIfTrue="1" operator="equal">
      <formula>"Fejl"</formula>
    </cfRule>
  </conditionalFormatting>
  <conditionalFormatting sqref="G85:G87 G90:G92 G95:G97">
    <cfRule type="cellIs" dxfId="1860" priority="1860" stopIfTrue="1" operator="equal">
      <formula>"ok"</formula>
    </cfRule>
    <cfRule type="cellIs" dxfId="1859" priority="1861" stopIfTrue="1" operator="equal">
      <formula>"Fejl"</formula>
    </cfRule>
  </conditionalFormatting>
  <conditionalFormatting sqref="G79:G99">
    <cfRule type="cellIs" dxfId="1858" priority="1858" stopIfTrue="1" operator="equal">
      <formula>"ok"</formula>
    </cfRule>
    <cfRule type="cellIs" dxfId="1857" priority="1859" stopIfTrue="1" operator="equal">
      <formula>"Fejl"</formula>
    </cfRule>
  </conditionalFormatting>
  <conditionalFormatting sqref="G80">
    <cfRule type="cellIs" dxfId="1856" priority="1857" stopIfTrue="1" operator="equal">
      <formula>"ok"</formula>
    </cfRule>
  </conditionalFormatting>
  <conditionalFormatting sqref="G80">
    <cfRule type="cellIs" dxfId="1855" priority="1855" stopIfTrue="1" operator="notEqual">
      <formula>"og(""ok"";"""")"</formula>
    </cfRule>
    <cfRule type="cellIs" dxfId="1854" priority="1856" stopIfTrue="1" operator="equal">
      <formula>"ok"</formula>
    </cfRule>
  </conditionalFormatting>
  <conditionalFormatting sqref="G79:G81">
    <cfRule type="cellIs" dxfId="1853" priority="1853" stopIfTrue="1" operator="equal">
      <formula>"ok"</formula>
    </cfRule>
    <cfRule type="cellIs" dxfId="1852" priority="1854" stopIfTrue="1" operator="equal">
      <formula>"Fejl"</formula>
    </cfRule>
  </conditionalFormatting>
  <conditionalFormatting sqref="G79:G81">
    <cfRule type="cellIs" dxfId="1851" priority="1851" stopIfTrue="1" operator="equal">
      <formula>"ok"</formula>
    </cfRule>
    <cfRule type="cellIs" dxfId="1850" priority="1852" stopIfTrue="1" operator="equal">
      <formula>"Fejl"</formula>
    </cfRule>
  </conditionalFormatting>
  <conditionalFormatting sqref="G86 G91 G96">
    <cfRule type="cellIs" dxfId="1849" priority="1850" stopIfTrue="1" operator="equal">
      <formula>"ok"</formula>
    </cfRule>
  </conditionalFormatting>
  <conditionalFormatting sqref="G86 G91 G96">
    <cfRule type="cellIs" dxfId="1848" priority="1848" stopIfTrue="1" operator="notEqual">
      <formula>"og(""ok"";"""")"</formula>
    </cfRule>
    <cfRule type="cellIs" dxfId="1847" priority="1849" stopIfTrue="1" operator="equal">
      <formula>"ok"</formula>
    </cfRule>
  </conditionalFormatting>
  <conditionalFormatting sqref="G85:G87 G90:G92 G95:G97">
    <cfRule type="cellIs" dxfId="1846" priority="1846" stopIfTrue="1" operator="equal">
      <formula>"ok"</formula>
    </cfRule>
    <cfRule type="cellIs" dxfId="1845" priority="1847" stopIfTrue="1" operator="equal">
      <formula>"Fejl"</formula>
    </cfRule>
  </conditionalFormatting>
  <conditionalFormatting sqref="G85:G87 G90:G92 G95:G97">
    <cfRule type="cellIs" dxfId="1844" priority="1844" stopIfTrue="1" operator="equal">
      <formula>"ok"</formula>
    </cfRule>
    <cfRule type="cellIs" dxfId="1843" priority="1845" stopIfTrue="1" operator="equal">
      <formula>"Fejl"</formula>
    </cfRule>
  </conditionalFormatting>
  <conditionalFormatting sqref="G79:G99">
    <cfRule type="cellIs" dxfId="1842" priority="1842" stopIfTrue="1" operator="equal">
      <formula>"ok"</formula>
    </cfRule>
    <cfRule type="cellIs" dxfId="1841" priority="1843" stopIfTrue="1" operator="equal">
      <formula>"Fejl"</formula>
    </cfRule>
  </conditionalFormatting>
  <conditionalFormatting sqref="G80">
    <cfRule type="cellIs" dxfId="1840" priority="1841" stopIfTrue="1" operator="equal">
      <formula>"ok"</formula>
    </cfRule>
  </conditionalFormatting>
  <conditionalFormatting sqref="G80">
    <cfRule type="cellIs" dxfId="1839" priority="1839" stopIfTrue="1" operator="notEqual">
      <formula>"og(""ok"";"""")"</formula>
    </cfRule>
    <cfRule type="cellIs" dxfId="1838" priority="1840" stopIfTrue="1" operator="equal">
      <formula>"ok"</formula>
    </cfRule>
  </conditionalFormatting>
  <conditionalFormatting sqref="G79:G81">
    <cfRule type="cellIs" dxfId="1837" priority="1837" stopIfTrue="1" operator="equal">
      <formula>"ok"</formula>
    </cfRule>
    <cfRule type="cellIs" dxfId="1836" priority="1838" stopIfTrue="1" operator="equal">
      <formula>"Fejl"</formula>
    </cfRule>
  </conditionalFormatting>
  <conditionalFormatting sqref="G79:G81">
    <cfRule type="cellIs" dxfId="1835" priority="1835" stopIfTrue="1" operator="equal">
      <formula>"ok"</formula>
    </cfRule>
    <cfRule type="cellIs" dxfId="1834" priority="1836" stopIfTrue="1" operator="equal">
      <formula>"Fejl"</formula>
    </cfRule>
  </conditionalFormatting>
  <conditionalFormatting sqref="G86 G91 G96">
    <cfRule type="cellIs" dxfId="1833" priority="1834" stopIfTrue="1" operator="equal">
      <formula>"ok"</formula>
    </cfRule>
  </conditionalFormatting>
  <conditionalFormatting sqref="G86 G91 G96">
    <cfRule type="cellIs" dxfId="1832" priority="1832" stopIfTrue="1" operator="notEqual">
      <formula>"og(""ok"";"""")"</formula>
    </cfRule>
    <cfRule type="cellIs" dxfId="1831" priority="1833" stopIfTrue="1" operator="equal">
      <formula>"ok"</formula>
    </cfRule>
  </conditionalFormatting>
  <conditionalFormatting sqref="G85:G87 G90:G92 G95:G97">
    <cfRule type="cellIs" dxfId="1830" priority="1830" stopIfTrue="1" operator="equal">
      <formula>"ok"</formula>
    </cfRule>
    <cfRule type="cellIs" dxfId="1829" priority="1831" stopIfTrue="1" operator="equal">
      <formula>"Fejl"</formula>
    </cfRule>
  </conditionalFormatting>
  <conditionalFormatting sqref="G85:G87 G90:G92 G95:G97">
    <cfRule type="cellIs" dxfId="1828" priority="1828" stopIfTrue="1" operator="equal">
      <formula>"ok"</formula>
    </cfRule>
    <cfRule type="cellIs" dxfId="1827" priority="1829" stopIfTrue="1" operator="equal">
      <formula>"Fejl"</formula>
    </cfRule>
  </conditionalFormatting>
  <conditionalFormatting sqref="G79:G99">
    <cfRule type="cellIs" dxfId="1826" priority="1826" stopIfTrue="1" operator="equal">
      <formula>"ok"</formula>
    </cfRule>
    <cfRule type="cellIs" dxfId="1825" priority="1827" stopIfTrue="1" operator="equal">
      <formula>"Fejl"</formula>
    </cfRule>
  </conditionalFormatting>
  <conditionalFormatting sqref="G80">
    <cfRule type="cellIs" dxfId="1824" priority="1825" stopIfTrue="1" operator="equal">
      <formula>"ok"</formula>
    </cfRule>
  </conditionalFormatting>
  <conditionalFormatting sqref="G80">
    <cfRule type="cellIs" dxfId="1823" priority="1823" stopIfTrue="1" operator="notEqual">
      <formula>"og(""ok"";"""")"</formula>
    </cfRule>
    <cfRule type="cellIs" dxfId="1822" priority="1824" stopIfTrue="1" operator="equal">
      <formula>"ok"</formula>
    </cfRule>
  </conditionalFormatting>
  <conditionalFormatting sqref="G79:G81">
    <cfRule type="cellIs" dxfId="1821" priority="1821" stopIfTrue="1" operator="equal">
      <formula>"ok"</formula>
    </cfRule>
    <cfRule type="cellIs" dxfId="1820" priority="1822" stopIfTrue="1" operator="equal">
      <formula>"Fejl"</formula>
    </cfRule>
  </conditionalFormatting>
  <conditionalFormatting sqref="G79:G81">
    <cfRule type="cellIs" dxfId="1819" priority="1819" stopIfTrue="1" operator="equal">
      <formula>"ok"</formula>
    </cfRule>
    <cfRule type="cellIs" dxfId="1818" priority="1820" stopIfTrue="1" operator="equal">
      <formula>"Fejl"</formula>
    </cfRule>
  </conditionalFormatting>
  <conditionalFormatting sqref="G86 G91 G96">
    <cfRule type="cellIs" dxfId="1817" priority="1818" stopIfTrue="1" operator="equal">
      <formula>"ok"</formula>
    </cfRule>
  </conditionalFormatting>
  <conditionalFormatting sqref="G86 G91 G96">
    <cfRule type="cellIs" dxfId="1816" priority="1816" stopIfTrue="1" operator="notEqual">
      <formula>"og(""ok"";"""")"</formula>
    </cfRule>
    <cfRule type="cellIs" dxfId="1815" priority="1817" stopIfTrue="1" operator="equal">
      <formula>"ok"</formula>
    </cfRule>
  </conditionalFormatting>
  <conditionalFormatting sqref="G85:G87 G90:G92 G95:G97">
    <cfRule type="cellIs" dxfId="1814" priority="1814" stopIfTrue="1" operator="equal">
      <formula>"ok"</formula>
    </cfRule>
    <cfRule type="cellIs" dxfId="1813" priority="1815" stopIfTrue="1" operator="equal">
      <formula>"Fejl"</formula>
    </cfRule>
  </conditionalFormatting>
  <conditionalFormatting sqref="G85:G87 G90:G92 G95:G97">
    <cfRule type="cellIs" dxfId="1812" priority="1812" stopIfTrue="1" operator="equal">
      <formula>"ok"</formula>
    </cfRule>
    <cfRule type="cellIs" dxfId="1811" priority="1813" stopIfTrue="1" operator="equal">
      <formula>"Fejl"</formula>
    </cfRule>
  </conditionalFormatting>
  <conditionalFormatting sqref="G86">
    <cfRule type="cellIs" dxfId="1810" priority="1811" stopIfTrue="1" operator="equal">
      <formula>"ok"</formula>
    </cfRule>
  </conditionalFormatting>
  <conditionalFormatting sqref="G86">
    <cfRule type="cellIs" dxfId="1809" priority="1809" stopIfTrue="1" operator="notEqual">
      <formula>"og(""ok"";"""")"</formula>
    </cfRule>
    <cfRule type="cellIs" dxfId="1808" priority="1810" stopIfTrue="1" operator="equal">
      <formula>"ok"</formula>
    </cfRule>
  </conditionalFormatting>
  <conditionalFormatting sqref="G85:G87">
    <cfRule type="cellIs" dxfId="1807" priority="1807" stopIfTrue="1" operator="equal">
      <formula>"ok"</formula>
    </cfRule>
    <cfRule type="cellIs" dxfId="1806" priority="1808" stopIfTrue="1" operator="equal">
      <formula>"Fejl"</formula>
    </cfRule>
  </conditionalFormatting>
  <conditionalFormatting sqref="G85:G87">
    <cfRule type="cellIs" dxfId="1805" priority="1805" stopIfTrue="1" operator="equal">
      <formula>"ok"</formula>
    </cfRule>
    <cfRule type="cellIs" dxfId="1804" priority="1806" stopIfTrue="1" operator="equal">
      <formula>"Fejl"</formula>
    </cfRule>
  </conditionalFormatting>
  <conditionalFormatting sqref="G91 G96 G101">
    <cfRule type="cellIs" dxfId="1803" priority="1804" stopIfTrue="1" operator="equal">
      <formula>"ok"</formula>
    </cfRule>
  </conditionalFormatting>
  <conditionalFormatting sqref="G91 G96 G101">
    <cfRule type="cellIs" dxfId="1802" priority="1802" stopIfTrue="1" operator="notEqual">
      <formula>"og(""ok"";"""")"</formula>
    </cfRule>
    <cfRule type="cellIs" dxfId="1801" priority="1803" stopIfTrue="1" operator="equal">
      <formula>"ok"</formula>
    </cfRule>
  </conditionalFormatting>
  <conditionalFormatting sqref="G90:G92 G95:G97 G100:G102">
    <cfRule type="cellIs" dxfId="1800" priority="1800" stopIfTrue="1" operator="equal">
      <formula>"ok"</formula>
    </cfRule>
    <cfRule type="cellIs" dxfId="1799" priority="1801" stopIfTrue="1" operator="equal">
      <formula>"Fejl"</formula>
    </cfRule>
  </conditionalFormatting>
  <conditionalFormatting sqref="G90:G92 G95:G97 G100:G102">
    <cfRule type="cellIs" dxfId="1798" priority="1798" stopIfTrue="1" operator="equal">
      <formula>"ok"</formula>
    </cfRule>
    <cfRule type="cellIs" dxfId="1797" priority="1799" stopIfTrue="1" operator="equal">
      <formula>"Fejl"</formula>
    </cfRule>
  </conditionalFormatting>
  <conditionalFormatting sqref="G86">
    <cfRule type="cellIs" dxfId="1796" priority="1797" stopIfTrue="1" operator="equal">
      <formula>"ok"</formula>
    </cfRule>
  </conditionalFormatting>
  <conditionalFormatting sqref="G86">
    <cfRule type="cellIs" dxfId="1795" priority="1795" stopIfTrue="1" operator="notEqual">
      <formula>"og(""ok"";"""")"</formula>
    </cfRule>
    <cfRule type="cellIs" dxfId="1794" priority="1796" stopIfTrue="1" operator="equal">
      <formula>"ok"</formula>
    </cfRule>
  </conditionalFormatting>
  <conditionalFormatting sqref="G85:G87">
    <cfRule type="cellIs" dxfId="1793" priority="1793" stopIfTrue="1" operator="equal">
      <formula>"ok"</formula>
    </cfRule>
    <cfRule type="cellIs" dxfId="1792" priority="1794" stopIfTrue="1" operator="equal">
      <formula>"Fejl"</formula>
    </cfRule>
  </conditionalFormatting>
  <conditionalFormatting sqref="G85:G87">
    <cfRule type="cellIs" dxfId="1791" priority="1791" stopIfTrue="1" operator="equal">
      <formula>"ok"</formula>
    </cfRule>
    <cfRule type="cellIs" dxfId="1790" priority="1792" stopIfTrue="1" operator="equal">
      <formula>"Fejl"</formula>
    </cfRule>
  </conditionalFormatting>
  <conditionalFormatting sqref="G91 G96 G101">
    <cfRule type="cellIs" dxfId="1789" priority="1790" stopIfTrue="1" operator="equal">
      <formula>"ok"</formula>
    </cfRule>
  </conditionalFormatting>
  <conditionalFormatting sqref="G91 G96 G101">
    <cfRule type="cellIs" dxfId="1788" priority="1788" stopIfTrue="1" operator="notEqual">
      <formula>"og(""ok"";"""")"</formula>
    </cfRule>
    <cfRule type="cellIs" dxfId="1787" priority="1789" stopIfTrue="1" operator="equal">
      <formula>"ok"</formula>
    </cfRule>
  </conditionalFormatting>
  <conditionalFormatting sqref="G90:G92 G95:G97 G100:G102">
    <cfRule type="cellIs" dxfId="1786" priority="1786" stopIfTrue="1" operator="equal">
      <formula>"ok"</formula>
    </cfRule>
    <cfRule type="cellIs" dxfId="1785" priority="1787" stopIfTrue="1" operator="equal">
      <formula>"Fejl"</formula>
    </cfRule>
  </conditionalFormatting>
  <conditionalFormatting sqref="G90:G92 G95:G97 G100:G102">
    <cfRule type="cellIs" dxfId="1784" priority="1784" stopIfTrue="1" operator="equal">
      <formula>"ok"</formula>
    </cfRule>
    <cfRule type="cellIs" dxfId="1783" priority="1785" stopIfTrue="1" operator="equal">
      <formula>"Fejl"</formula>
    </cfRule>
  </conditionalFormatting>
  <conditionalFormatting sqref="G86">
    <cfRule type="cellIs" dxfId="1782" priority="1783" stopIfTrue="1" operator="equal">
      <formula>"ok"</formula>
    </cfRule>
  </conditionalFormatting>
  <conditionalFormatting sqref="G86">
    <cfRule type="cellIs" dxfId="1781" priority="1781" stopIfTrue="1" operator="notEqual">
      <formula>"og(""ok"";"""")"</formula>
    </cfRule>
    <cfRule type="cellIs" dxfId="1780" priority="1782" stopIfTrue="1" operator="equal">
      <formula>"ok"</formula>
    </cfRule>
  </conditionalFormatting>
  <conditionalFormatting sqref="G85:G87">
    <cfRule type="cellIs" dxfId="1779" priority="1779" stopIfTrue="1" operator="equal">
      <formula>"ok"</formula>
    </cfRule>
    <cfRule type="cellIs" dxfId="1778" priority="1780" stopIfTrue="1" operator="equal">
      <formula>"Fejl"</formula>
    </cfRule>
  </conditionalFormatting>
  <conditionalFormatting sqref="G85:G87">
    <cfRule type="cellIs" dxfId="1777" priority="1777" stopIfTrue="1" operator="equal">
      <formula>"ok"</formula>
    </cfRule>
    <cfRule type="cellIs" dxfId="1776" priority="1778" stopIfTrue="1" operator="equal">
      <formula>"Fejl"</formula>
    </cfRule>
  </conditionalFormatting>
  <conditionalFormatting sqref="G91 G96 G101">
    <cfRule type="cellIs" dxfId="1775" priority="1776" stopIfTrue="1" operator="equal">
      <formula>"ok"</formula>
    </cfRule>
  </conditionalFormatting>
  <conditionalFormatting sqref="G91 G96 G101">
    <cfRule type="cellIs" dxfId="1774" priority="1774" stopIfTrue="1" operator="notEqual">
      <formula>"og(""ok"";"""")"</formula>
    </cfRule>
    <cfRule type="cellIs" dxfId="1773" priority="1775" stopIfTrue="1" operator="equal">
      <formula>"ok"</formula>
    </cfRule>
  </conditionalFormatting>
  <conditionalFormatting sqref="G90:G92 G95:G97 G100:G102">
    <cfRule type="cellIs" dxfId="1772" priority="1772" stopIfTrue="1" operator="equal">
      <formula>"ok"</formula>
    </cfRule>
    <cfRule type="cellIs" dxfId="1771" priority="1773" stopIfTrue="1" operator="equal">
      <formula>"Fejl"</formula>
    </cfRule>
  </conditionalFormatting>
  <conditionalFormatting sqref="G90:G92 G95:G97 G100:G102">
    <cfRule type="cellIs" dxfId="1770" priority="1770" stopIfTrue="1" operator="equal">
      <formula>"ok"</formula>
    </cfRule>
    <cfRule type="cellIs" dxfId="1769" priority="1771" stopIfTrue="1" operator="equal">
      <formula>"Fejl"</formula>
    </cfRule>
  </conditionalFormatting>
  <conditionalFormatting sqref="G86">
    <cfRule type="cellIs" dxfId="1768" priority="1769" stopIfTrue="1" operator="equal">
      <formula>"ok"</formula>
    </cfRule>
  </conditionalFormatting>
  <conditionalFormatting sqref="G86">
    <cfRule type="cellIs" dxfId="1767" priority="1767" stopIfTrue="1" operator="notEqual">
      <formula>"og(""ok"";"""")"</formula>
    </cfRule>
    <cfRule type="cellIs" dxfId="1766" priority="1768" stopIfTrue="1" operator="equal">
      <formula>"ok"</formula>
    </cfRule>
  </conditionalFormatting>
  <conditionalFormatting sqref="G85:G87">
    <cfRule type="cellIs" dxfId="1765" priority="1765" stopIfTrue="1" operator="equal">
      <formula>"ok"</formula>
    </cfRule>
    <cfRule type="cellIs" dxfId="1764" priority="1766" stopIfTrue="1" operator="equal">
      <formula>"Fejl"</formula>
    </cfRule>
  </conditionalFormatting>
  <conditionalFormatting sqref="G85:G87">
    <cfRule type="cellIs" dxfId="1763" priority="1763" stopIfTrue="1" operator="equal">
      <formula>"ok"</formula>
    </cfRule>
    <cfRule type="cellIs" dxfId="1762" priority="1764" stopIfTrue="1" operator="equal">
      <formula>"Fejl"</formula>
    </cfRule>
  </conditionalFormatting>
  <conditionalFormatting sqref="G91 G96 G101">
    <cfRule type="cellIs" dxfId="1761" priority="1762" stopIfTrue="1" operator="equal">
      <formula>"ok"</formula>
    </cfRule>
  </conditionalFormatting>
  <conditionalFormatting sqref="G91 G96 G101">
    <cfRule type="cellIs" dxfId="1760" priority="1760" stopIfTrue="1" operator="notEqual">
      <formula>"og(""ok"";"""")"</formula>
    </cfRule>
    <cfRule type="cellIs" dxfId="1759" priority="1761" stopIfTrue="1" operator="equal">
      <formula>"ok"</formula>
    </cfRule>
  </conditionalFormatting>
  <conditionalFormatting sqref="G90:G92 G95:G97 G100:G102">
    <cfRule type="cellIs" dxfId="1758" priority="1758" stopIfTrue="1" operator="equal">
      <formula>"ok"</formula>
    </cfRule>
    <cfRule type="cellIs" dxfId="1757" priority="1759" stopIfTrue="1" operator="equal">
      <formula>"Fejl"</formula>
    </cfRule>
  </conditionalFormatting>
  <conditionalFormatting sqref="G90:G92 G95:G97 G100:G102">
    <cfRule type="cellIs" dxfId="1756" priority="1756" stopIfTrue="1" operator="equal">
      <formula>"ok"</formula>
    </cfRule>
    <cfRule type="cellIs" dxfId="1755" priority="1757" stopIfTrue="1" operator="equal">
      <formula>"Fejl"</formula>
    </cfRule>
  </conditionalFormatting>
  <conditionalFormatting sqref="G86 G91 G96 G101">
    <cfRule type="cellIs" dxfId="1754" priority="1755" stopIfTrue="1" operator="equal">
      <formula>"ok"</formula>
    </cfRule>
  </conditionalFormatting>
  <conditionalFormatting sqref="G86 G91 G96 G101">
    <cfRule type="cellIs" dxfId="1753" priority="1753" stopIfTrue="1" operator="notEqual">
      <formula>"og(""ok"";"""")"</formula>
    </cfRule>
    <cfRule type="cellIs" dxfId="1752" priority="1754" stopIfTrue="1" operator="equal">
      <formula>"ok"</formula>
    </cfRule>
  </conditionalFormatting>
  <conditionalFormatting sqref="G85:G104">
    <cfRule type="cellIs" dxfId="1751" priority="1751" stopIfTrue="1" operator="equal">
      <formula>"ok"</formula>
    </cfRule>
    <cfRule type="cellIs" dxfId="1750" priority="1752" stopIfTrue="1" operator="equal">
      <formula>"Fejl"</formula>
    </cfRule>
  </conditionalFormatting>
  <conditionalFormatting sqref="G86">
    <cfRule type="cellIs" dxfId="1749" priority="1750" stopIfTrue="1" operator="equal">
      <formula>"ok"</formula>
    </cfRule>
  </conditionalFormatting>
  <conditionalFormatting sqref="G86">
    <cfRule type="cellIs" dxfId="1748" priority="1748" stopIfTrue="1" operator="notEqual">
      <formula>"og(""ok"";"""")"</formula>
    </cfRule>
    <cfRule type="cellIs" dxfId="1747" priority="1749" stopIfTrue="1" operator="equal">
      <formula>"ok"</formula>
    </cfRule>
  </conditionalFormatting>
  <conditionalFormatting sqref="G85:G87">
    <cfRule type="cellIs" dxfId="1746" priority="1746" stopIfTrue="1" operator="equal">
      <formula>"ok"</formula>
    </cfRule>
    <cfRule type="cellIs" dxfId="1745" priority="1747" stopIfTrue="1" operator="equal">
      <formula>"Fejl"</formula>
    </cfRule>
  </conditionalFormatting>
  <conditionalFormatting sqref="G85:G87">
    <cfRule type="cellIs" dxfId="1744" priority="1744" stopIfTrue="1" operator="equal">
      <formula>"ok"</formula>
    </cfRule>
    <cfRule type="cellIs" dxfId="1743" priority="1745" stopIfTrue="1" operator="equal">
      <formula>"Fejl"</formula>
    </cfRule>
  </conditionalFormatting>
  <conditionalFormatting sqref="G91 G96 G101">
    <cfRule type="cellIs" dxfId="1742" priority="1743" stopIfTrue="1" operator="equal">
      <formula>"ok"</formula>
    </cfRule>
  </conditionalFormatting>
  <conditionalFormatting sqref="G91 G96 G101">
    <cfRule type="cellIs" dxfId="1741" priority="1741" stopIfTrue="1" operator="notEqual">
      <formula>"og(""ok"";"""")"</formula>
    </cfRule>
    <cfRule type="cellIs" dxfId="1740" priority="1742" stopIfTrue="1" operator="equal">
      <formula>"ok"</formula>
    </cfRule>
  </conditionalFormatting>
  <conditionalFormatting sqref="G90:G92 G95:G97 G100:G102">
    <cfRule type="cellIs" dxfId="1739" priority="1739" stopIfTrue="1" operator="equal">
      <formula>"ok"</formula>
    </cfRule>
    <cfRule type="cellIs" dxfId="1738" priority="1740" stopIfTrue="1" operator="equal">
      <formula>"Fejl"</formula>
    </cfRule>
  </conditionalFormatting>
  <conditionalFormatting sqref="G90:G92 G95:G97 G100:G102">
    <cfRule type="cellIs" dxfId="1737" priority="1737" stopIfTrue="1" operator="equal">
      <formula>"ok"</formula>
    </cfRule>
    <cfRule type="cellIs" dxfId="1736" priority="1738" stopIfTrue="1" operator="equal">
      <formula>"Fejl"</formula>
    </cfRule>
  </conditionalFormatting>
  <conditionalFormatting sqref="G85:G104">
    <cfRule type="cellIs" dxfId="1735" priority="1735" stopIfTrue="1" operator="equal">
      <formula>"ok"</formula>
    </cfRule>
    <cfRule type="cellIs" dxfId="1734" priority="1736" stopIfTrue="1" operator="equal">
      <formula>"Fejl"</formula>
    </cfRule>
  </conditionalFormatting>
  <conditionalFormatting sqref="G86">
    <cfRule type="cellIs" dxfId="1733" priority="1734" stopIfTrue="1" operator="equal">
      <formula>"ok"</formula>
    </cfRule>
  </conditionalFormatting>
  <conditionalFormatting sqref="G86">
    <cfRule type="cellIs" dxfId="1732" priority="1732" stopIfTrue="1" operator="notEqual">
      <formula>"og(""ok"";"""")"</formula>
    </cfRule>
    <cfRule type="cellIs" dxfId="1731" priority="1733" stopIfTrue="1" operator="equal">
      <formula>"ok"</formula>
    </cfRule>
  </conditionalFormatting>
  <conditionalFormatting sqref="G85:G87">
    <cfRule type="cellIs" dxfId="1730" priority="1730" stopIfTrue="1" operator="equal">
      <formula>"ok"</formula>
    </cfRule>
    <cfRule type="cellIs" dxfId="1729" priority="1731" stopIfTrue="1" operator="equal">
      <formula>"Fejl"</formula>
    </cfRule>
  </conditionalFormatting>
  <conditionalFormatting sqref="G85:G87">
    <cfRule type="cellIs" dxfId="1728" priority="1728" stopIfTrue="1" operator="equal">
      <formula>"ok"</formula>
    </cfRule>
    <cfRule type="cellIs" dxfId="1727" priority="1729" stopIfTrue="1" operator="equal">
      <formula>"Fejl"</formula>
    </cfRule>
  </conditionalFormatting>
  <conditionalFormatting sqref="G91 G96 G101">
    <cfRule type="cellIs" dxfId="1726" priority="1727" stopIfTrue="1" operator="equal">
      <formula>"ok"</formula>
    </cfRule>
  </conditionalFormatting>
  <conditionalFormatting sqref="G91 G96 G101">
    <cfRule type="cellIs" dxfId="1725" priority="1725" stopIfTrue="1" operator="notEqual">
      <formula>"og(""ok"";"""")"</formula>
    </cfRule>
    <cfRule type="cellIs" dxfId="1724" priority="1726" stopIfTrue="1" operator="equal">
      <formula>"ok"</formula>
    </cfRule>
  </conditionalFormatting>
  <conditionalFormatting sqref="G90:G92 G95:G97 G100:G102">
    <cfRule type="cellIs" dxfId="1723" priority="1723" stopIfTrue="1" operator="equal">
      <formula>"ok"</formula>
    </cfRule>
    <cfRule type="cellIs" dxfId="1722" priority="1724" stopIfTrue="1" operator="equal">
      <formula>"Fejl"</formula>
    </cfRule>
  </conditionalFormatting>
  <conditionalFormatting sqref="G90:G92 G95:G97 G100:G102">
    <cfRule type="cellIs" dxfId="1721" priority="1721" stopIfTrue="1" operator="equal">
      <formula>"ok"</formula>
    </cfRule>
    <cfRule type="cellIs" dxfId="1720" priority="1722" stopIfTrue="1" operator="equal">
      <formula>"Fejl"</formula>
    </cfRule>
  </conditionalFormatting>
  <conditionalFormatting sqref="G85:G104">
    <cfRule type="cellIs" dxfId="1719" priority="1719" stopIfTrue="1" operator="equal">
      <formula>"ok"</formula>
    </cfRule>
    <cfRule type="cellIs" dxfId="1718" priority="1720" stopIfTrue="1" operator="equal">
      <formula>"Fejl"</formula>
    </cfRule>
  </conditionalFormatting>
  <conditionalFormatting sqref="G86">
    <cfRule type="cellIs" dxfId="1717" priority="1718" stopIfTrue="1" operator="equal">
      <formula>"ok"</formula>
    </cfRule>
  </conditionalFormatting>
  <conditionalFormatting sqref="G86">
    <cfRule type="cellIs" dxfId="1716" priority="1716" stopIfTrue="1" operator="notEqual">
      <formula>"og(""ok"";"""")"</formula>
    </cfRule>
    <cfRule type="cellIs" dxfId="1715" priority="1717" stopIfTrue="1" operator="equal">
      <formula>"ok"</formula>
    </cfRule>
  </conditionalFormatting>
  <conditionalFormatting sqref="G85:G87">
    <cfRule type="cellIs" dxfId="1714" priority="1714" stopIfTrue="1" operator="equal">
      <formula>"ok"</formula>
    </cfRule>
    <cfRule type="cellIs" dxfId="1713" priority="1715" stopIfTrue="1" operator="equal">
      <formula>"Fejl"</formula>
    </cfRule>
  </conditionalFormatting>
  <conditionalFormatting sqref="G85:G87">
    <cfRule type="cellIs" dxfId="1712" priority="1712" stopIfTrue="1" operator="equal">
      <formula>"ok"</formula>
    </cfRule>
    <cfRule type="cellIs" dxfId="1711" priority="1713" stopIfTrue="1" operator="equal">
      <formula>"Fejl"</formula>
    </cfRule>
  </conditionalFormatting>
  <conditionalFormatting sqref="G91 G96 G101">
    <cfRule type="cellIs" dxfId="1710" priority="1711" stopIfTrue="1" operator="equal">
      <formula>"ok"</formula>
    </cfRule>
  </conditionalFormatting>
  <conditionalFormatting sqref="G91 G96 G101">
    <cfRule type="cellIs" dxfId="1709" priority="1709" stopIfTrue="1" operator="notEqual">
      <formula>"og(""ok"";"""")"</formula>
    </cfRule>
    <cfRule type="cellIs" dxfId="1708" priority="1710" stopIfTrue="1" operator="equal">
      <formula>"ok"</formula>
    </cfRule>
  </conditionalFormatting>
  <conditionalFormatting sqref="G90:G92 G95:G97 G100:G102">
    <cfRule type="cellIs" dxfId="1707" priority="1707" stopIfTrue="1" operator="equal">
      <formula>"ok"</formula>
    </cfRule>
    <cfRule type="cellIs" dxfId="1706" priority="1708" stopIfTrue="1" operator="equal">
      <formula>"Fejl"</formula>
    </cfRule>
  </conditionalFormatting>
  <conditionalFormatting sqref="G90:G92 G95:G97 G100:G102">
    <cfRule type="cellIs" dxfId="1705" priority="1705" stopIfTrue="1" operator="equal">
      <formula>"ok"</formula>
    </cfRule>
    <cfRule type="cellIs" dxfId="1704" priority="1706" stopIfTrue="1" operator="equal">
      <formula>"Fejl"</formula>
    </cfRule>
  </conditionalFormatting>
  <conditionalFormatting sqref="G85:G104">
    <cfRule type="cellIs" dxfId="1703" priority="1703" stopIfTrue="1" operator="equal">
      <formula>"ok"</formula>
    </cfRule>
    <cfRule type="cellIs" dxfId="1702" priority="1704" stopIfTrue="1" operator="equal">
      <formula>"Fejl"</formula>
    </cfRule>
  </conditionalFormatting>
  <conditionalFormatting sqref="G86">
    <cfRule type="cellIs" dxfId="1701" priority="1702" stopIfTrue="1" operator="equal">
      <formula>"ok"</formula>
    </cfRule>
  </conditionalFormatting>
  <conditionalFormatting sqref="G86">
    <cfRule type="cellIs" dxfId="1700" priority="1700" stopIfTrue="1" operator="notEqual">
      <formula>"og(""ok"";"""")"</formula>
    </cfRule>
    <cfRule type="cellIs" dxfId="1699" priority="1701" stopIfTrue="1" operator="equal">
      <formula>"ok"</formula>
    </cfRule>
  </conditionalFormatting>
  <conditionalFormatting sqref="G85:G87">
    <cfRule type="cellIs" dxfId="1698" priority="1698" stopIfTrue="1" operator="equal">
      <formula>"ok"</formula>
    </cfRule>
    <cfRule type="cellIs" dxfId="1697" priority="1699" stopIfTrue="1" operator="equal">
      <formula>"Fejl"</formula>
    </cfRule>
  </conditionalFormatting>
  <conditionalFormatting sqref="G85:G87">
    <cfRule type="cellIs" dxfId="1696" priority="1696" stopIfTrue="1" operator="equal">
      <formula>"ok"</formula>
    </cfRule>
    <cfRule type="cellIs" dxfId="1695" priority="1697" stopIfTrue="1" operator="equal">
      <formula>"Fejl"</formula>
    </cfRule>
  </conditionalFormatting>
  <conditionalFormatting sqref="G91 G96 G101">
    <cfRule type="cellIs" dxfId="1694" priority="1695" stopIfTrue="1" operator="equal">
      <formula>"ok"</formula>
    </cfRule>
  </conditionalFormatting>
  <conditionalFormatting sqref="G91 G96 G101">
    <cfRule type="cellIs" dxfId="1693" priority="1693" stopIfTrue="1" operator="notEqual">
      <formula>"og(""ok"";"""")"</formula>
    </cfRule>
    <cfRule type="cellIs" dxfId="1692" priority="1694" stopIfTrue="1" operator="equal">
      <formula>"ok"</formula>
    </cfRule>
  </conditionalFormatting>
  <conditionalFormatting sqref="G90:G92 G95:G97 G100:G102">
    <cfRule type="cellIs" dxfId="1691" priority="1691" stopIfTrue="1" operator="equal">
      <formula>"ok"</formula>
    </cfRule>
    <cfRule type="cellIs" dxfId="1690" priority="1692" stopIfTrue="1" operator="equal">
      <formula>"Fejl"</formula>
    </cfRule>
  </conditionalFormatting>
  <conditionalFormatting sqref="G90:G92 G95:G97 G100:G102">
    <cfRule type="cellIs" dxfId="1689" priority="1689" stopIfTrue="1" operator="equal">
      <formula>"ok"</formula>
    </cfRule>
    <cfRule type="cellIs" dxfId="1688" priority="1690" stopIfTrue="1" operator="equal">
      <formula>"Fejl"</formula>
    </cfRule>
  </conditionalFormatting>
  <conditionalFormatting sqref="G72:G73 G75 G80:G81 G86:G87 G91 G96 G101">
    <cfRule type="cellIs" dxfId="1687" priority="1688" stopIfTrue="1" operator="equal">
      <formula>"ok"</formula>
    </cfRule>
  </conditionalFormatting>
  <conditionalFormatting sqref="G72:G73 G75 G80:G81 G86:G87 G91 G96 G101">
    <cfRule type="cellIs" dxfId="1686" priority="1686" stopIfTrue="1" operator="notEqual">
      <formula>"og(""ok"";"""")"</formula>
    </cfRule>
    <cfRule type="cellIs" dxfId="1685" priority="1687" stopIfTrue="1" operator="equal">
      <formula>"ok"</formula>
    </cfRule>
  </conditionalFormatting>
  <conditionalFormatting sqref="G93:G97">
    <cfRule type="cellIs" dxfId="1684" priority="1684" stopIfTrue="1" operator="equal">
      <formula>"ok"</formula>
    </cfRule>
    <cfRule type="cellIs" dxfId="1683" priority="1685" stopIfTrue="1" operator="equal">
      <formula>"Fejl"</formula>
    </cfRule>
  </conditionalFormatting>
  <conditionalFormatting sqref="G95">
    <cfRule type="cellIs" dxfId="1682" priority="1683" stopIfTrue="1" operator="equal">
      <formula>"ok"</formula>
    </cfRule>
  </conditionalFormatting>
  <conditionalFormatting sqref="G95">
    <cfRule type="cellIs" dxfId="1681" priority="1681" stopIfTrue="1" operator="notEqual">
      <formula>"og(""ok"";"""")"</formula>
    </cfRule>
    <cfRule type="cellIs" dxfId="1680" priority="1682" stopIfTrue="1" operator="equal">
      <formula>"ok"</formula>
    </cfRule>
  </conditionalFormatting>
  <conditionalFormatting sqref="G94:G96">
    <cfRule type="cellIs" dxfId="1679" priority="1679" stopIfTrue="1" operator="equal">
      <formula>"ok"</formula>
    </cfRule>
    <cfRule type="cellIs" dxfId="1678" priority="1680" stopIfTrue="1" operator="equal">
      <formula>"Fejl"</formula>
    </cfRule>
  </conditionalFormatting>
  <conditionalFormatting sqref="G94:G96">
    <cfRule type="cellIs" dxfId="1677" priority="1677" stopIfTrue="1" operator="equal">
      <formula>"ok"</formula>
    </cfRule>
    <cfRule type="cellIs" dxfId="1676" priority="1678" stopIfTrue="1" operator="equal">
      <formula>"Fejl"</formula>
    </cfRule>
  </conditionalFormatting>
  <conditionalFormatting sqref="G93:G97">
    <cfRule type="cellIs" dxfId="1675" priority="1675" stopIfTrue="1" operator="equal">
      <formula>"ok"</formula>
    </cfRule>
    <cfRule type="cellIs" dxfId="1674" priority="1676" stopIfTrue="1" operator="equal">
      <formula>"Fejl"</formula>
    </cfRule>
  </conditionalFormatting>
  <conditionalFormatting sqref="G95">
    <cfRule type="cellIs" dxfId="1673" priority="1674" stopIfTrue="1" operator="equal">
      <formula>"ok"</formula>
    </cfRule>
  </conditionalFormatting>
  <conditionalFormatting sqref="G95">
    <cfRule type="cellIs" dxfId="1672" priority="1672" stopIfTrue="1" operator="notEqual">
      <formula>"og(""ok"";"""")"</formula>
    </cfRule>
    <cfRule type="cellIs" dxfId="1671" priority="1673" stopIfTrue="1" operator="equal">
      <formula>"ok"</formula>
    </cfRule>
  </conditionalFormatting>
  <conditionalFormatting sqref="G94:G96">
    <cfRule type="cellIs" dxfId="1670" priority="1670" stopIfTrue="1" operator="equal">
      <formula>"ok"</formula>
    </cfRule>
    <cfRule type="cellIs" dxfId="1669" priority="1671" stopIfTrue="1" operator="equal">
      <formula>"Fejl"</formula>
    </cfRule>
  </conditionalFormatting>
  <conditionalFormatting sqref="G94:G96">
    <cfRule type="cellIs" dxfId="1668" priority="1668" stopIfTrue="1" operator="equal">
      <formula>"ok"</formula>
    </cfRule>
    <cfRule type="cellIs" dxfId="1667" priority="1669" stopIfTrue="1" operator="equal">
      <formula>"Fejl"</formula>
    </cfRule>
  </conditionalFormatting>
  <conditionalFormatting sqref="G93:G97">
    <cfRule type="cellIs" dxfId="1666" priority="1666" stopIfTrue="1" operator="equal">
      <formula>"ok"</formula>
    </cfRule>
    <cfRule type="cellIs" dxfId="1665" priority="1667" stopIfTrue="1" operator="equal">
      <formula>"Fejl"</formula>
    </cfRule>
  </conditionalFormatting>
  <conditionalFormatting sqref="G95">
    <cfRule type="cellIs" dxfId="1664" priority="1665" stopIfTrue="1" operator="equal">
      <formula>"ok"</formula>
    </cfRule>
  </conditionalFormatting>
  <conditionalFormatting sqref="G95">
    <cfRule type="cellIs" dxfId="1663" priority="1663" stopIfTrue="1" operator="notEqual">
      <formula>"og(""ok"";"""")"</formula>
    </cfRule>
    <cfRule type="cellIs" dxfId="1662" priority="1664" stopIfTrue="1" operator="equal">
      <formula>"ok"</formula>
    </cfRule>
  </conditionalFormatting>
  <conditionalFormatting sqref="G94:G96">
    <cfRule type="cellIs" dxfId="1661" priority="1661" stopIfTrue="1" operator="equal">
      <formula>"ok"</formula>
    </cfRule>
    <cfRule type="cellIs" dxfId="1660" priority="1662" stopIfTrue="1" operator="equal">
      <formula>"Fejl"</formula>
    </cfRule>
  </conditionalFormatting>
  <conditionalFormatting sqref="G94:G96">
    <cfRule type="cellIs" dxfId="1659" priority="1659" stopIfTrue="1" operator="equal">
      <formula>"ok"</formula>
    </cfRule>
    <cfRule type="cellIs" dxfId="1658" priority="1660" stopIfTrue="1" operator="equal">
      <formula>"Fejl"</formula>
    </cfRule>
  </conditionalFormatting>
  <conditionalFormatting sqref="G93:G97">
    <cfRule type="cellIs" dxfId="1657" priority="1657" stopIfTrue="1" operator="equal">
      <formula>"ok"</formula>
    </cfRule>
    <cfRule type="cellIs" dxfId="1656" priority="1658" stopIfTrue="1" operator="equal">
      <formula>"Fejl"</formula>
    </cfRule>
  </conditionalFormatting>
  <conditionalFormatting sqref="G95">
    <cfRule type="cellIs" dxfId="1655" priority="1656" stopIfTrue="1" operator="equal">
      <formula>"ok"</formula>
    </cfRule>
  </conditionalFormatting>
  <conditionalFormatting sqref="G95">
    <cfRule type="cellIs" dxfId="1654" priority="1654" stopIfTrue="1" operator="notEqual">
      <formula>"og(""ok"";"""")"</formula>
    </cfRule>
    <cfRule type="cellIs" dxfId="1653" priority="1655" stopIfTrue="1" operator="equal">
      <formula>"ok"</formula>
    </cfRule>
  </conditionalFormatting>
  <conditionalFormatting sqref="G94:G96">
    <cfRule type="cellIs" dxfId="1652" priority="1652" stopIfTrue="1" operator="equal">
      <formula>"ok"</formula>
    </cfRule>
    <cfRule type="cellIs" dxfId="1651" priority="1653" stopIfTrue="1" operator="equal">
      <formula>"Fejl"</formula>
    </cfRule>
  </conditionalFormatting>
  <conditionalFormatting sqref="G94:G96">
    <cfRule type="cellIs" dxfId="1650" priority="1650" stopIfTrue="1" operator="equal">
      <formula>"ok"</formula>
    </cfRule>
    <cfRule type="cellIs" dxfId="1649" priority="1651" stopIfTrue="1" operator="equal">
      <formula>"Fejl"</formula>
    </cfRule>
  </conditionalFormatting>
  <conditionalFormatting sqref="G80:G88">
    <cfRule type="cellIs" dxfId="1648" priority="1648" stopIfTrue="1" operator="equal">
      <formula>"ok"</formula>
    </cfRule>
    <cfRule type="cellIs" dxfId="1647" priority="1649" stopIfTrue="1" operator="equal">
      <formula>"Fejl"</formula>
    </cfRule>
  </conditionalFormatting>
  <conditionalFormatting sqref="G81">
    <cfRule type="cellIs" dxfId="1646" priority="1647" stopIfTrue="1" operator="equal">
      <formula>"ok"</formula>
    </cfRule>
  </conditionalFormatting>
  <conditionalFormatting sqref="G81">
    <cfRule type="cellIs" dxfId="1645" priority="1645" stopIfTrue="1" operator="notEqual">
      <formula>"og(""ok"";"""")"</formula>
    </cfRule>
    <cfRule type="cellIs" dxfId="1644" priority="1646" stopIfTrue="1" operator="equal">
      <formula>"ok"</formula>
    </cfRule>
  </conditionalFormatting>
  <conditionalFormatting sqref="G80:G82">
    <cfRule type="cellIs" dxfId="1643" priority="1643" stopIfTrue="1" operator="equal">
      <formula>"ok"</formula>
    </cfRule>
    <cfRule type="cellIs" dxfId="1642" priority="1644" stopIfTrue="1" operator="equal">
      <formula>"Fejl"</formula>
    </cfRule>
  </conditionalFormatting>
  <conditionalFormatting sqref="G80:G82">
    <cfRule type="cellIs" dxfId="1641" priority="1641" stopIfTrue="1" operator="equal">
      <formula>"ok"</formula>
    </cfRule>
    <cfRule type="cellIs" dxfId="1640" priority="1642" stopIfTrue="1" operator="equal">
      <formula>"Fejl"</formula>
    </cfRule>
  </conditionalFormatting>
  <conditionalFormatting sqref="G87">
    <cfRule type="cellIs" dxfId="1639" priority="1640" stopIfTrue="1" operator="equal">
      <formula>"ok"</formula>
    </cfRule>
  </conditionalFormatting>
  <conditionalFormatting sqref="G87">
    <cfRule type="cellIs" dxfId="1638" priority="1638" stopIfTrue="1" operator="notEqual">
      <formula>"og(""ok"";"""")"</formula>
    </cfRule>
    <cfRule type="cellIs" dxfId="1637" priority="1639" stopIfTrue="1" operator="equal">
      <formula>"ok"</formula>
    </cfRule>
  </conditionalFormatting>
  <conditionalFormatting sqref="G86:G88">
    <cfRule type="cellIs" dxfId="1636" priority="1636" stopIfTrue="1" operator="equal">
      <formula>"ok"</formula>
    </cfRule>
    <cfRule type="cellIs" dxfId="1635" priority="1637" stopIfTrue="1" operator="equal">
      <formula>"Fejl"</formula>
    </cfRule>
  </conditionalFormatting>
  <conditionalFormatting sqref="G86:G88">
    <cfRule type="cellIs" dxfId="1634" priority="1634" stopIfTrue="1" operator="equal">
      <formula>"ok"</formula>
    </cfRule>
    <cfRule type="cellIs" dxfId="1633" priority="1635" stopIfTrue="1" operator="equal">
      <formula>"Fejl"</formula>
    </cfRule>
  </conditionalFormatting>
  <conditionalFormatting sqref="G80:G88">
    <cfRule type="cellIs" dxfId="1632" priority="1632" stopIfTrue="1" operator="equal">
      <formula>"ok"</formula>
    </cfRule>
    <cfRule type="cellIs" dxfId="1631" priority="1633" stopIfTrue="1" operator="equal">
      <formula>"Fejl"</formula>
    </cfRule>
  </conditionalFormatting>
  <conditionalFormatting sqref="G81">
    <cfRule type="cellIs" dxfId="1630" priority="1631" stopIfTrue="1" operator="equal">
      <formula>"ok"</formula>
    </cfRule>
  </conditionalFormatting>
  <conditionalFormatting sqref="G81">
    <cfRule type="cellIs" dxfId="1629" priority="1629" stopIfTrue="1" operator="notEqual">
      <formula>"og(""ok"";"""")"</formula>
    </cfRule>
    <cfRule type="cellIs" dxfId="1628" priority="1630" stopIfTrue="1" operator="equal">
      <formula>"ok"</formula>
    </cfRule>
  </conditionalFormatting>
  <conditionalFormatting sqref="G80:G82">
    <cfRule type="cellIs" dxfId="1627" priority="1627" stopIfTrue="1" operator="equal">
      <formula>"ok"</formula>
    </cfRule>
    <cfRule type="cellIs" dxfId="1626" priority="1628" stopIfTrue="1" operator="equal">
      <formula>"Fejl"</formula>
    </cfRule>
  </conditionalFormatting>
  <conditionalFormatting sqref="G80:G82">
    <cfRule type="cellIs" dxfId="1625" priority="1625" stopIfTrue="1" operator="equal">
      <formula>"ok"</formula>
    </cfRule>
    <cfRule type="cellIs" dxfId="1624" priority="1626" stopIfTrue="1" operator="equal">
      <formula>"Fejl"</formula>
    </cfRule>
  </conditionalFormatting>
  <conditionalFormatting sqref="G87">
    <cfRule type="cellIs" dxfId="1623" priority="1624" stopIfTrue="1" operator="equal">
      <formula>"ok"</formula>
    </cfRule>
  </conditionalFormatting>
  <conditionalFormatting sqref="G87">
    <cfRule type="cellIs" dxfId="1622" priority="1622" stopIfTrue="1" operator="notEqual">
      <formula>"og(""ok"";"""")"</formula>
    </cfRule>
    <cfRule type="cellIs" dxfId="1621" priority="1623" stopIfTrue="1" operator="equal">
      <formula>"ok"</formula>
    </cfRule>
  </conditionalFormatting>
  <conditionalFormatting sqref="G86:G88">
    <cfRule type="cellIs" dxfId="1620" priority="1620" stopIfTrue="1" operator="equal">
      <formula>"ok"</formula>
    </cfRule>
    <cfRule type="cellIs" dxfId="1619" priority="1621" stopIfTrue="1" operator="equal">
      <formula>"Fejl"</formula>
    </cfRule>
  </conditionalFormatting>
  <conditionalFormatting sqref="G86:G88">
    <cfRule type="cellIs" dxfId="1618" priority="1618" stopIfTrue="1" operator="equal">
      <formula>"ok"</formula>
    </cfRule>
    <cfRule type="cellIs" dxfId="1617" priority="1619" stopIfTrue="1" operator="equal">
      <formula>"Fejl"</formula>
    </cfRule>
  </conditionalFormatting>
  <conditionalFormatting sqref="G80:G88">
    <cfRule type="cellIs" dxfId="1616" priority="1616" stopIfTrue="1" operator="equal">
      <formula>"ok"</formula>
    </cfRule>
    <cfRule type="cellIs" dxfId="1615" priority="1617" stopIfTrue="1" operator="equal">
      <formula>"Fejl"</formula>
    </cfRule>
  </conditionalFormatting>
  <conditionalFormatting sqref="G81">
    <cfRule type="cellIs" dxfId="1614" priority="1615" stopIfTrue="1" operator="equal">
      <formula>"ok"</formula>
    </cfRule>
  </conditionalFormatting>
  <conditionalFormatting sqref="G81">
    <cfRule type="cellIs" dxfId="1613" priority="1613" stopIfTrue="1" operator="notEqual">
      <formula>"og(""ok"";"""")"</formula>
    </cfRule>
    <cfRule type="cellIs" dxfId="1612" priority="1614" stopIfTrue="1" operator="equal">
      <formula>"ok"</formula>
    </cfRule>
  </conditionalFormatting>
  <conditionalFormatting sqref="G80:G82">
    <cfRule type="cellIs" dxfId="1611" priority="1611" stopIfTrue="1" operator="equal">
      <formula>"ok"</formula>
    </cfRule>
    <cfRule type="cellIs" dxfId="1610" priority="1612" stopIfTrue="1" operator="equal">
      <formula>"Fejl"</formula>
    </cfRule>
  </conditionalFormatting>
  <conditionalFormatting sqref="G80:G82">
    <cfRule type="cellIs" dxfId="1609" priority="1609" stopIfTrue="1" operator="equal">
      <formula>"ok"</formula>
    </cfRule>
    <cfRule type="cellIs" dxfId="1608" priority="1610" stopIfTrue="1" operator="equal">
      <formula>"Fejl"</formula>
    </cfRule>
  </conditionalFormatting>
  <conditionalFormatting sqref="G87">
    <cfRule type="cellIs" dxfId="1607" priority="1608" stopIfTrue="1" operator="equal">
      <formula>"ok"</formula>
    </cfRule>
  </conditionalFormatting>
  <conditionalFormatting sqref="G87">
    <cfRule type="cellIs" dxfId="1606" priority="1606" stopIfTrue="1" operator="notEqual">
      <formula>"og(""ok"";"""")"</formula>
    </cfRule>
    <cfRule type="cellIs" dxfId="1605" priority="1607" stopIfTrue="1" operator="equal">
      <formula>"ok"</formula>
    </cfRule>
  </conditionalFormatting>
  <conditionalFormatting sqref="G86:G88">
    <cfRule type="cellIs" dxfId="1604" priority="1604" stopIfTrue="1" operator="equal">
      <formula>"ok"</formula>
    </cfRule>
    <cfRule type="cellIs" dxfId="1603" priority="1605" stopIfTrue="1" operator="equal">
      <formula>"Fejl"</formula>
    </cfRule>
  </conditionalFormatting>
  <conditionalFormatting sqref="G86:G88">
    <cfRule type="cellIs" dxfId="1602" priority="1602" stopIfTrue="1" operator="equal">
      <formula>"ok"</formula>
    </cfRule>
    <cfRule type="cellIs" dxfId="1601" priority="1603" stopIfTrue="1" operator="equal">
      <formula>"Fejl"</formula>
    </cfRule>
  </conditionalFormatting>
  <conditionalFormatting sqref="G80:G88">
    <cfRule type="cellIs" dxfId="1600" priority="1600" stopIfTrue="1" operator="equal">
      <formula>"ok"</formula>
    </cfRule>
    <cfRule type="cellIs" dxfId="1599" priority="1601" stopIfTrue="1" operator="equal">
      <formula>"Fejl"</formula>
    </cfRule>
  </conditionalFormatting>
  <conditionalFormatting sqref="G81">
    <cfRule type="cellIs" dxfId="1598" priority="1599" stopIfTrue="1" operator="equal">
      <formula>"ok"</formula>
    </cfRule>
  </conditionalFormatting>
  <conditionalFormatting sqref="G81">
    <cfRule type="cellIs" dxfId="1597" priority="1597" stopIfTrue="1" operator="notEqual">
      <formula>"og(""ok"";"""")"</formula>
    </cfRule>
    <cfRule type="cellIs" dxfId="1596" priority="1598" stopIfTrue="1" operator="equal">
      <formula>"ok"</formula>
    </cfRule>
  </conditionalFormatting>
  <conditionalFormatting sqref="G80:G82">
    <cfRule type="cellIs" dxfId="1595" priority="1595" stopIfTrue="1" operator="equal">
      <formula>"ok"</formula>
    </cfRule>
    <cfRule type="cellIs" dxfId="1594" priority="1596" stopIfTrue="1" operator="equal">
      <formula>"Fejl"</formula>
    </cfRule>
  </conditionalFormatting>
  <conditionalFormatting sqref="G80:G82">
    <cfRule type="cellIs" dxfId="1593" priority="1593" stopIfTrue="1" operator="equal">
      <formula>"ok"</formula>
    </cfRule>
    <cfRule type="cellIs" dxfId="1592" priority="1594" stopIfTrue="1" operator="equal">
      <formula>"Fejl"</formula>
    </cfRule>
  </conditionalFormatting>
  <conditionalFormatting sqref="G87">
    <cfRule type="cellIs" dxfId="1591" priority="1592" stopIfTrue="1" operator="equal">
      <formula>"ok"</formula>
    </cfRule>
  </conditionalFormatting>
  <conditionalFormatting sqref="G87">
    <cfRule type="cellIs" dxfId="1590" priority="1590" stopIfTrue="1" operator="notEqual">
      <formula>"og(""ok"";"""")"</formula>
    </cfRule>
    <cfRule type="cellIs" dxfId="1589" priority="1591" stopIfTrue="1" operator="equal">
      <formula>"ok"</formula>
    </cfRule>
  </conditionalFormatting>
  <conditionalFormatting sqref="G86:G88">
    <cfRule type="cellIs" dxfId="1588" priority="1588" stopIfTrue="1" operator="equal">
      <formula>"ok"</formula>
    </cfRule>
    <cfRule type="cellIs" dxfId="1587" priority="1589" stopIfTrue="1" operator="equal">
      <formula>"Fejl"</formula>
    </cfRule>
  </conditionalFormatting>
  <conditionalFormatting sqref="G86:G88">
    <cfRule type="cellIs" dxfId="1586" priority="1586" stopIfTrue="1" operator="equal">
      <formula>"ok"</formula>
    </cfRule>
    <cfRule type="cellIs" dxfId="1585" priority="1587" stopIfTrue="1" operator="equal">
      <formula>"Fejl"</formula>
    </cfRule>
  </conditionalFormatting>
  <conditionalFormatting sqref="G95">
    <cfRule type="cellIs" dxfId="1584" priority="1585" stopIfTrue="1" operator="equal">
      <formula>"ok"</formula>
    </cfRule>
  </conditionalFormatting>
  <conditionalFormatting sqref="G95">
    <cfRule type="cellIs" dxfId="1583" priority="1583" stopIfTrue="1" operator="notEqual">
      <formula>"og(""ok"";"""")"</formula>
    </cfRule>
    <cfRule type="cellIs" dxfId="1582" priority="1584" stopIfTrue="1" operator="equal">
      <formula>"ok"</formula>
    </cfRule>
  </conditionalFormatting>
  <conditionalFormatting sqref="G94:G96">
    <cfRule type="cellIs" dxfId="1581" priority="1581" stopIfTrue="1" operator="equal">
      <formula>"ok"</formula>
    </cfRule>
    <cfRule type="cellIs" dxfId="1580" priority="1582" stopIfTrue="1" operator="equal">
      <formula>"Fejl"</formula>
    </cfRule>
  </conditionalFormatting>
  <conditionalFormatting sqref="G95">
    <cfRule type="cellIs" dxfId="1579" priority="1580" stopIfTrue="1" operator="equal">
      <formula>"ok"</formula>
    </cfRule>
  </conditionalFormatting>
  <conditionalFormatting sqref="G95">
    <cfRule type="cellIs" dxfId="1578" priority="1578" stopIfTrue="1" operator="notEqual">
      <formula>"og(""ok"";"""")"</formula>
    </cfRule>
    <cfRule type="cellIs" dxfId="1577" priority="1579" stopIfTrue="1" operator="equal">
      <formula>"ok"</formula>
    </cfRule>
  </conditionalFormatting>
  <conditionalFormatting sqref="G94:G96">
    <cfRule type="cellIs" dxfId="1576" priority="1576" stopIfTrue="1" operator="equal">
      <formula>"ok"</formula>
    </cfRule>
    <cfRule type="cellIs" dxfId="1575" priority="1577" stopIfTrue="1" operator="equal">
      <formula>"Fejl"</formula>
    </cfRule>
  </conditionalFormatting>
  <conditionalFormatting sqref="G94:G96">
    <cfRule type="cellIs" dxfId="1574" priority="1574" stopIfTrue="1" operator="equal">
      <formula>"ok"</formula>
    </cfRule>
    <cfRule type="cellIs" dxfId="1573" priority="1575" stopIfTrue="1" operator="equal">
      <formula>"Fejl"</formula>
    </cfRule>
  </conditionalFormatting>
  <conditionalFormatting sqref="G94:G96">
    <cfRule type="cellIs" dxfId="1572" priority="1572" stopIfTrue="1" operator="equal">
      <formula>"ok"</formula>
    </cfRule>
    <cfRule type="cellIs" dxfId="1571" priority="1573" stopIfTrue="1" operator="equal">
      <formula>"Fejl"</formula>
    </cfRule>
  </conditionalFormatting>
  <conditionalFormatting sqref="G95">
    <cfRule type="cellIs" dxfId="1570" priority="1571" stopIfTrue="1" operator="equal">
      <formula>"ok"</formula>
    </cfRule>
  </conditionalFormatting>
  <conditionalFormatting sqref="G95">
    <cfRule type="cellIs" dxfId="1569" priority="1569" stopIfTrue="1" operator="notEqual">
      <formula>"og(""ok"";"""")"</formula>
    </cfRule>
    <cfRule type="cellIs" dxfId="1568" priority="1570" stopIfTrue="1" operator="equal">
      <formula>"ok"</formula>
    </cfRule>
  </conditionalFormatting>
  <conditionalFormatting sqref="G94:G96">
    <cfRule type="cellIs" dxfId="1567" priority="1567" stopIfTrue="1" operator="equal">
      <formula>"ok"</formula>
    </cfRule>
    <cfRule type="cellIs" dxfId="1566" priority="1568" stopIfTrue="1" operator="equal">
      <formula>"Fejl"</formula>
    </cfRule>
  </conditionalFormatting>
  <conditionalFormatting sqref="G94:G96">
    <cfRule type="cellIs" dxfId="1565" priority="1565" stopIfTrue="1" operator="equal">
      <formula>"ok"</formula>
    </cfRule>
    <cfRule type="cellIs" dxfId="1564" priority="1566" stopIfTrue="1" operator="equal">
      <formula>"Fejl"</formula>
    </cfRule>
  </conditionalFormatting>
  <conditionalFormatting sqref="G94:G96">
    <cfRule type="cellIs" dxfId="1563" priority="1563" stopIfTrue="1" operator="equal">
      <formula>"ok"</formula>
    </cfRule>
    <cfRule type="cellIs" dxfId="1562" priority="1564" stopIfTrue="1" operator="equal">
      <formula>"Fejl"</formula>
    </cfRule>
  </conditionalFormatting>
  <conditionalFormatting sqref="G95">
    <cfRule type="cellIs" dxfId="1561" priority="1562" stopIfTrue="1" operator="equal">
      <formula>"ok"</formula>
    </cfRule>
  </conditionalFormatting>
  <conditionalFormatting sqref="G95">
    <cfRule type="cellIs" dxfId="1560" priority="1560" stopIfTrue="1" operator="notEqual">
      <formula>"og(""ok"";"""")"</formula>
    </cfRule>
    <cfRule type="cellIs" dxfId="1559" priority="1561" stopIfTrue="1" operator="equal">
      <formula>"ok"</formula>
    </cfRule>
  </conditionalFormatting>
  <conditionalFormatting sqref="G94:G96">
    <cfRule type="cellIs" dxfId="1558" priority="1558" stopIfTrue="1" operator="equal">
      <formula>"ok"</formula>
    </cfRule>
    <cfRule type="cellIs" dxfId="1557" priority="1559" stopIfTrue="1" operator="equal">
      <formula>"Fejl"</formula>
    </cfRule>
  </conditionalFormatting>
  <conditionalFormatting sqref="G94:G96">
    <cfRule type="cellIs" dxfId="1556" priority="1556" stopIfTrue="1" operator="equal">
      <formula>"ok"</formula>
    </cfRule>
    <cfRule type="cellIs" dxfId="1555" priority="1557" stopIfTrue="1" operator="equal">
      <formula>"Fejl"</formula>
    </cfRule>
  </conditionalFormatting>
  <conditionalFormatting sqref="G94:G96">
    <cfRule type="cellIs" dxfId="1554" priority="1554" stopIfTrue="1" operator="equal">
      <formula>"ok"</formula>
    </cfRule>
    <cfRule type="cellIs" dxfId="1553" priority="1555" stopIfTrue="1" operator="equal">
      <formula>"Fejl"</formula>
    </cfRule>
  </conditionalFormatting>
  <conditionalFormatting sqref="G95">
    <cfRule type="cellIs" dxfId="1552" priority="1553" stopIfTrue="1" operator="equal">
      <formula>"ok"</formula>
    </cfRule>
  </conditionalFormatting>
  <conditionalFormatting sqref="G95">
    <cfRule type="cellIs" dxfId="1551" priority="1551" stopIfTrue="1" operator="notEqual">
      <formula>"og(""ok"";"""")"</formula>
    </cfRule>
    <cfRule type="cellIs" dxfId="1550" priority="1552" stopIfTrue="1" operator="equal">
      <formula>"ok"</formula>
    </cfRule>
  </conditionalFormatting>
  <conditionalFormatting sqref="G94:G96">
    <cfRule type="cellIs" dxfId="1549" priority="1549" stopIfTrue="1" operator="equal">
      <formula>"ok"</formula>
    </cfRule>
    <cfRule type="cellIs" dxfId="1548" priority="1550" stopIfTrue="1" operator="equal">
      <formula>"Fejl"</formula>
    </cfRule>
  </conditionalFormatting>
  <conditionalFormatting sqref="G94:G96">
    <cfRule type="cellIs" dxfId="1547" priority="1547" stopIfTrue="1" operator="equal">
      <formula>"ok"</formula>
    </cfRule>
    <cfRule type="cellIs" dxfId="1546" priority="1548" stopIfTrue="1" operator="equal">
      <formula>"Fejl"</formula>
    </cfRule>
  </conditionalFormatting>
  <conditionalFormatting sqref="G71:G74">
    <cfRule type="cellIs" dxfId="1545" priority="1545" stopIfTrue="1" operator="equal">
      <formula>"ok"</formula>
    </cfRule>
    <cfRule type="cellIs" dxfId="1544" priority="1546" stopIfTrue="1" operator="equal">
      <formula>"Fejl"</formula>
    </cfRule>
  </conditionalFormatting>
  <conditionalFormatting sqref="G72:G73">
    <cfRule type="cellIs" dxfId="1543" priority="1544" stopIfTrue="1" operator="equal">
      <formula>"ok"</formula>
    </cfRule>
  </conditionalFormatting>
  <conditionalFormatting sqref="G72:G73">
    <cfRule type="cellIs" dxfId="1542" priority="1542" stopIfTrue="1" operator="notEqual">
      <formula>"og(""ok"";"""")"</formula>
    </cfRule>
    <cfRule type="cellIs" dxfId="1541" priority="1543" stopIfTrue="1" operator="equal">
      <formula>"ok"</formula>
    </cfRule>
  </conditionalFormatting>
  <conditionalFormatting sqref="G71:G74">
    <cfRule type="cellIs" dxfId="1540" priority="1540" stopIfTrue="1" operator="equal">
      <formula>"ok"</formula>
    </cfRule>
    <cfRule type="cellIs" dxfId="1539" priority="1541" stopIfTrue="1" operator="equal">
      <formula>"Fejl"</formula>
    </cfRule>
  </conditionalFormatting>
  <conditionalFormatting sqref="G71:G74">
    <cfRule type="cellIs" dxfId="1538" priority="1538" stopIfTrue="1" operator="equal">
      <formula>"ok"</formula>
    </cfRule>
    <cfRule type="cellIs" dxfId="1537" priority="1539" stopIfTrue="1" operator="equal">
      <formula>"Fejl"</formula>
    </cfRule>
  </conditionalFormatting>
  <conditionalFormatting sqref="G71:G74">
    <cfRule type="cellIs" dxfId="1536" priority="1536" stopIfTrue="1" operator="equal">
      <formula>"ok"</formula>
    </cfRule>
    <cfRule type="cellIs" dxfId="1535" priority="1537" stopIfTrue="1" operator="equal">
      <formula>"Fejl"</formula>
    </cfRule>
  </conditionalFormatting>
  <conditionalFormatting sqref="G72:G73">
    <cfRule type="cellIs" dxfId="1534" priority="1535" stopIfTrue="1" operator="equal">
      <formula>"ok"</formula>
    </cfRule>
  </conditionalFormatting>
  <conditionalFormatting sqref="G72:G73">
    <cfRule type="cellIs" dxfId="1533" priority="1533" stopIfTrue="1" operator="notEqual">
      <formula>"og(""ok"";"""")"</formula>
    </cfRule>
    <cfRule type="cellIs" dxfId="1532" priority="1534" stopIfTrue="1" operator="equal">
      <formula>"ok"</formula>
    </cfRule>
  </conditionalFormatting>
  <conditionalFormatting sqref="G71:G74">
    <cfRule type="cellIs" dxfId="1531" priority="1531" stopIfTrue="1" operator="equal">
      <formula>"ok"</formula>
    </cfRule>
    <cfRule type="cellIs" dxfId="1530" priority="1532" stopIfTrue="1" operator="equal">
      <formula>"Fejl"</formula>
    </cfRule>
  </conditionalFormatting>
  <conditionalFormatting sqref="G71:G74">
    <cfRule type="cellIs" dxfId="1529" priority="1529" stopIfTrue="1" operator="equal">
      <formula>"ok"</formula>
    </cfRule>
    <cfRule type="cellIs" dxfId="1528" priority="1530" stopIfTrue="1" operator="equal">
      <formula>"Fejl"</formula>
    </cfRule>
  </conditionalFormatting>
  <conditionalFormatting sqref="G71:G74">
    <cfRule type="cellIs" dxfId="1527" priority="1527" stopIfTrue="1" operator="equal">
      <formula>"ok"</formula>
    </cfRule>
    <cfRule type="cellIs" dxfId="1526" priority="1528" stopIfTrue="1" operator="equal">
      <formula>"Fejl"</formula>
    </cfRule>
  </conditionalFormatting>
  <conditionalFormatting sqref="G72:G73">
    <cfRule type="cellIs" dxfId="1525" priority="1526" stopIfTrue="1" operator="equal">
      <formula>"ok"</formula>
    </cfRule>
  </conditionalFormatting>
  <conditionalFormatting sqref="G72:G73">
    <cfRule type="cellIs" dxfId="1524" priority="1524" stopIfTrue="1" operator="notEqual">
      <formula>"og(""ok"";"""")"</formula>
    </cfRule>
    <cfRule type="cellIs" dxfId="1523" priority="1525" stopIfTrue="1" operator="equal">
      <formula>"ok"</formula>
    </cfRule>
  </conditionalFormatting>
  <conditionalFormatting sqref="G71:G74">
    <cfRule type="cellIs" dxfId="1522" priority="1522" stopIfTrue="1" operator="equal">
      <formula>"ok"</formula>
    </cfRule>
    <cfRule type="cellIs" dxfId="1521" priority="1523" stopIfTrue="1" operator="equal">
      <formula>"Fejl"</formula>
    </cfRule>
  </conditionalFormatting>
  <conditionalFormatting sqref="G71:G74">
    <cfRule type="cellIs" dxfId="1520" priority="1520" stopIfTrue="1" operator="equal">
      <formula>"ok"</formula>
    </cfRule>
    <cfRule type="cellIs" dxfId="1519" priority="1521" stopIfTrue="1" operator="equal">
      <formula>"Fejl"</formula>
    </cfRule>
  </conditionalFormatting>
  <conditionalFormatting sqref="G71:G74">
    <cfRule type="cellIs" dxfId="1518" priority="1518" stopIfTrue="1" operator="equal">
      <formula>"ok"</formula>
    </cfRule>
    <cfRule type="cellIs" dxfId="1517" priority="1519" stopIfTrue="1" operator="equal">
      <formula>"Fejl"</formula>
    </cfRule>
  </conditionalFormatting>
  <conditionalFormatting sqref="G72:G73">
    <cfRule type="cellIs" dxfId="1516" priority="1517" stopIfTrue="1" operator="equal">
      <formula>"ok"</formula>
    </cfRule>
  </conditionalFormatting>
  <conditionalFormatting sqref="G72:G73">
    <cfRule type="cellIs" dxfId="1515" priority="1515" stopIfTrue="1" operator="notEqual">
      <formula>"og(""ok"";"""")"</formula>
    </cfRule>
    <cfRule type="cellIs" dxfId="1514" priority="1516" stopIfTrue="1" operator="equal">
      <formula>"ok"</formula>
    </cfRule>
  </conditionalFormatting>
  <conditionalFormatting sqref="G71:G74">
    <cfRule type="cellIs" dxfId="1513" priority="1513" stopIfTrue="1" operator="equal">
      <formula>"ok"</formula>
    </cfRule>
    <cfRule type="cellIs" dxfId="1512" priority="1514" stopIfTrue="1" operator="equal">
      <formula>"Fejl"</formula>
    </cfRule>
  </conditionalFormatting>
  <conditionalFormatting sqref="G71:G74">
    <cfRule type="cellIs" dxfId="1511" priority="1511" stopIfTrue="1" operator="equal">
      <formula>"ok"</formula>
    </cfRule>
    <cfRule type="cellIs" dxfId="1510" priority="1512" stopIfTrue="1" operator="equal">
      <formula>"Fejl"</formula>
    </cfRule>
  </conditionalFormatting>
  <conditionalFormatting sqref="G77">
    <cfRule type="cellIs" dxfId="1509" priority="1509" stopIfTrue="1" operator="equal">
      <formula>"ok"</formula>
    </cfRule>
    <cfRule type="cellIs" dxfId="1508" priority="1510" stopIfTrue="1" operator="equal">
      <formula>"Fejl"</formula>
    </cfRule>
  </conditionalFormatting>
  <conditionalFormatting sqref="G77">
    <cfRule type="cellIs" dxfId="1507" priority="1507" stopIfTrue="1" operator="equal">
      <formula>"ok"</formula>
    </cfRule>
    <cfRule type="cellIs" dxfId="1506" priority="1508" stopIfTrue="1" operator="equal">
      <formula>"Fejl"</formula>
    </cfRule>
  </conditionalFormatting>
  <conditionalFormatting sqref="G77">
    <cfRule type="cellIs" dxfId="1505" priority="1505" stopIfTrue="1" operator="equal">
      <formula>"ok"</formula>
    </cfRule>
    <cfRule type="cellIs" dxfId="1504" priority="1506" stopIfTrue="1" operator="equal">
      <formula>"Fejl"</formula>
    </cfRule>
  </conditionalFormatting>
  <conditionalFormatting sqref="G77">
    <cfRule type="cellIs" dxfId="1503" priority="1503" stopIfTrue="1" operator="equal">
      <formula>"ok"</formula>
    </cfRule>
    <cfRule type="cellIs" dxfId="1502" priority="1504" stopIfTrue="1" operator="equal">
      <formula>"Fejl"</formula>
    </cfRule>
  </conditionalFormatting>
  <conditionalFormatting sqref="G77">
    <cfRule type="cellIs" dxfId="1501" priority="1501" stopIfTrue="1" operator="equal">
      <formula>"ok"</formula>
    </cfRule>
    <cfRule type="cellIs" dxfId="1500" priority="1502" stopIfTrue="1" operator="equal">
      <formula>"Fejl"</formula>
    </cfRule>
  </conditionalFormatting>
  <conditionalFormatting sqref="G77">
    <cfRule type="cellIs" dxfId="1499" priority="1499" stopIfTrue="1" operator="equal">
      <formula>"ok"</formula>
    </cfRule>
    <cfRule type="cellIs" dxfId="1498" priority="1500" stopIfTrue="1" operator="equal">
      <formula>"Fejl"</formula>
    </cfRule>
  </conditionalFormatting>
  <conditionalFormatting sqref="G77">
    <cfRule type="cellIs" dxfId="1497" priority="1497" stopIfTrue="1" operator="equal">
      <formula>"ok"</formula>
    </cfRule>
    <cfRule type="cellIs" dxfId="1496" priority="1498" stopIfTrue="1" operator="equal">
      <formula>"Fejl"</formula>
    </cfRule>
  </conditionalFormatting>
  <conditionalFormatting sqref="G77">
    <cfRule type="cellIs" dxfId="1495" priority="1495" stopIfTrue="1" operator="equal">
      <formula>"ok"</formula>
    </cfRule>
    <cfRule type="cellIs" dxfId="1494" priority="1496" stopIfTrue="1" operator="equal">
      <formula>"Fejl"</formula>
    </cfRule>
  </conditionalFormatting>
  <conditionalFormatting sqref="G77">
    <cfRule type="cellIs" dxfId="1493" priority="1493" stopIfTrue="1" operator="equal">
      <formula>"ok"</formula>
    </cfRule>
    <cfRule type="cellIs" dxfId="1492" priority="1494" stopIfTrue="1" operator="equal">
      <formula>"Fejl"</formula>
    </cfRule>
  </conditionalFormatting>
  <conditionalFormatting sqref="G77">
    <cfRule type="cellIs" dxfId="1491" priority="1491" stopIfTrue="1" operator="equal">
      <formula>"ok"</formula>
    </cfRule>
    <cfRule type="cellIs" dxfId="1490" priority="1492" stopIfTrue="1" operator="equal">
      <formula>"Fejl"</formula>
    </cfRule>
  </conditionalFormatting>
  <conditionalFormatting sqref="G77">
    <cfRule type="cellIs" dxfId="1489" priority="1489" stopIfTrue="1" operator="equal">
      <formula>"ok"</formula>
    </cfRule>
    <cfRule type="cellIs" dxfId="1488" priority="1490" stopIfTrue="1" operator="equal">
      <formula>"Fejl"</formula>
    </cfRule>
  </conditionalFormatting>
  <conditionalFormatting sqref="G77">
    <cfRule type="cellIs" dxfId="1487" priority="1487" stopIfTrue="1" operator="equal">
      <formula>"ok"</formula>
    </cfRule>
    <cfRule type="cellIs" dxfId="1486" priority="1488" stopIfTrue="1" operator="equal">
      <formula>"Fejl"</formula>
    </cfRule>
  </conditionalFormatting>
  <conditionalFormatting sqref="G91">
    <cfRule type="cellIs" dxfId="1485" priority="1485" stopIfTrue="1" operator="equal">
      <formula>"ok"</formula>
    </cfRule>
    <cfRule type="cellIs" dxfId="1484" priority="1486" stopIfTrue="1" operator="equal">
      <formula>"Fejl"</formula>
    </cfRule>
  </conditionalFormatting>
  <conditionalFormatting sqref="G91">
    <cfRule type="cellIs" dxfId="1483" priority="1483" stopIfTrue="1" operator="equal">
      <formula>"ok"</formula>
    </cfRule>
    <cfRule type="cellIs" dxfId="1482" priority="1484" stopIfTrue="1" operator="equal">
      <formula>"Fejl"</formula>
    </cfRule>
  </conditionalFormatting>
  <conditionalFormatting sqref="G91">
    <cfRule type="cellIs" dxfId="1481" priority="1481" stopIfTrue="1" operator="equal">
      <formula>"ok"</formula>
    </cfRule>
    <cfRule type="cellIs" dxfId="1480" priority="1482" stopIfTrue="1" operator="equal">
      <formula>"Fejl"</formula>
    </cfRule>
  </conditionalFormatting>
  <conditionalFormatting sqref="G91">
    <cfRule type="cellIs" dxfId="1479" priority="1479" stopIfTrue="1" operator="equal">
      <formula>"ok"</formula>
    </cfRule>
    <cfRule type="cellIs" dxfId="1478" priority="1480" stopIfTrue="1" operator="equal">
      <formula>"Fejl"</formula>
    </cfRule>
  </conditionalFormatting>
  <conditionalFormatting sqref="G91">
    <cfRule type="cellIs" dxfId="1477" priority="1477" stopIfTrue="1" operator="equal">
      <formula>"ok"</formula>
    </cfRule>
    <cfRule type="cellIs" dxfId="1476" priority="1478" stopIfTrue="1" operator="equal">
      <formula>"Fejl"</formula>
    </cfRule>
  </conditionalFormatting>
  <conditionalFormatting sqref="G91">
    <cfRule type="cellIs" dxfId="1475" priority="1475" stopIfTrue="1" operator="equal">
      <formula>"ok"</formula>
    </cfRule>
    <cfRule type="cellIs" dxfId="1474" priority="1476" stopIfTrue="1" operator="equal">
      <formula>"Fejl"</formula>
    </cfRule>
  </conditionalFormatting>
  <conditionalFormatting sqref="G91">
    <cfRule type="cellIs" dxfId="1473" priority="1473" stopIfTrue="1" operator="equal">
      <formula>"ok"</formula>
    </cfRule>
    <cfRule type="cellIs" dxfId="1472" priority="1474" stopIfTrue="1" operator="equal">
      <formula>"Fejl"</formula>
    </cfRule>
  </conditionalFormatting>
  <conditionalFormatting sqref="G91">
    <cfRule type="cellIs" dxfId="1471" priority="1471" stopIfTrue="1" operator="equal">
      <formula>"ok"</formula>
    </cfRule>
    <cfRule type="cellIs" dxfId="1470" priority="1472" stopIfTrue="1" operator="equal">
      <formula>"Fejl"</formula>
    </cfRule>
  </conditionalFormatting>
  <conditionalFormatting sqref="G91">
    <cfRule type="cellIs" dxfId="1469" priority="1469" stopIfTrue="1" operator="equal">
      <formula>"ok"</formula>
    </cfRule>
    <cfRule type="cellIs" dxfId="1468" priority="1470" stopIfTrue="1" operator="equal">
      <formula>"Fejl"</formula>
    </cfRule>
  </conditionalFormatting>
  <conditionalFormatting sqref="G91">
    <cfRule type="cellIs" dxfId="1467" priority="1467" stopIfTrue="1" operator="equal">
      <formula>"ok"</formula>
    </cfRule>
    <cfRule type="cellIs" dxfId="1466" priority="1468" stopIfTrue="1" operator="equal">
      <formula>"Fejl"</formula>
    </cfRule>
  </conditionalFormatting>
  <conditionalFormatting sqref="G91">
    <cfRule type="cellIs" dxfId="1465" priority="1465" stopIfTrue="1" operator="equal">
      <formula>"ok"</formula>
    </cfRule>
    <cfRule type="cellIs" dxfId="1464" priority="1466" stopIfTrue="1" operator="equal">
      <formula>"Fejl"</formula>
    </cfRule>
  </conditionalFormatting>
  <conditionalFormatting sqref="G91">
    <cfRule type="cellIs" dxfId="1463" priority="1463" stopIfTrue="1" operator="equal">
      <formula>"ok"</formula>
    </cfRule>
    <cfRule type="cellIs" dxfId="1462" priority="1464" stopIfTrue="1" operator="equal">
      <formula>"Fejl"</formula>
    </cfRule>
  </conditionalFormatting>
  <conditionalFormatting sqref="G75">
    <cfRule type="cellIs" dxfId="1461" priority="1462" stopIfTrue="1" operator="equal">
      <formula>"ok"</formula>
    </cfRule>
  </conditionalFormatting>
  <conditionalFormatting sqref="G75">
    <cfRule type="cellIs" dxfId="1460" priority="1460" stopIfTrue="1" operator="notEqual">
      <formula>"og(""ok"";"""")"</formula>
    </cfRule>
    <cfRule type="cellIs" dxfId="1459" priority="1461" stopIfTrue="1" operator="equal">
      <formula>"ok"</formula>
    </cfRule>
  </conditionalFormatting>
  <conditionalFormatting sqref="G74:G76">
    <cfRule type="cellIs" dxfId="1458" priority="1458" stopIfTrue="1" operator="equal">
      <formula>"ok"</formula>
    </cfRule>
    <cfRule type="cellIs" dxfId="1457" priority="1459" stopIfTrue="1" operator="equal">
      <formula>"Fejl"</formula>
    </cfRule>
  </conditionalFormatting>
  <conditionalFormatting sqref="G74:G76">
    <cfRule type="cellIs" dxfId="1456" priority="1456" stopIfTrue="1" operator="equal">
      <formula>"ok"</formula>
    </cfRule>
    <cfRule type="cellIs" dxfId="1455" priority="1457" stopIfTrue="1" operator="equal">
      <formula>"Fejl"</formula>
    </cfRule>
  </conditionalFormatting>
  <conditionalFormatting sqref="G80">
    <cfRule type="cellIs" dxfId="1454" priority="1455" stopIfTrue="1" operator="equal">
      <formula>"ok"</formula>
    </cfRule>
  </conditionalFormatting>
  <conditionalFormatting sqref="G80">
    <cfRule type="cellIs" dxfId="1453" priority="1453" stopIfTrue="1" operator="notEqual">
      <formula>"og(""ok"";"""")"</formula>
    </cfRule>
    <cfRule type="cellIs" dxfId="1452" priority="1454" stopIfTrue="1" operator="equal">
      <formula>"ok"</formula>
    </cfRule>
  </conditionalFormatting>
  <conditionalFormatting sqref="G79:G81">
    <cfRule type="cellIs" dxfId="1451" priority="1451" stopIfTrue="1" operator="equal">
      <formula>"ok"</formula>
    </cfRule>
    <cfRule type="cellIs" dxfId="1450" priority="1452" stopIfTrue="1" operator="equal">
      <formula>"Fejl"</formula>
    </cfRule>
  </conditionalFormatting>
  <conditionalFormatting sqref="G79:G81">
    <cfRule type="cellIs" dxfId="1449" priority="1449" stopIfTrue="1" operator="equal">
      <formula>"ok"</formula>
    </cfRule>
    <cfRule type="cellIs" dxfId="1448" priority="1450" stopIfTrue="1" operator="equal">
      <formula>"Fejl"</formula>
    </cfRule>
  </conditionalFormatting>
  <conditionalFormatting sqref="G86 G91 G96 G101">
    <cfRule type="cellIs" dxfId="1447" priority="1448" stopIfTrue="1" operator="equal">
      <formula>"ok"</formula>
    </cfRule>
  </conditionalFormatting>
  <conditionalFormatting sqref="G86 G91 G96 G101">
    <cfRule type="cellIs" dxfId="1446" priority="1446" stopIfTrue="1" operator="notEqual">
      <formula>"og(""ok"";"""")"</formula>
    </cfRule>
    <cfRule type="cellIs" dxfId="1445" priority="1447" stopIfTrue="1" operator="equal">
      <formula>"ok"</formula>
    </cfRule>
  </conditionalFormatting>
  <conditionalFormatting sqref="G85:G87 G90:G92 G95:G97 G100:G102">
    <cfRule type="cellIs" dxfId="1444" priority="1444" stopIfTrue="1" operator="equal">
      <formula>"ok"</formula>
    </cfRule>
    <cfRule type="cellIs" dxfId="1443" priority="1445" stopIfTrue="1" operator="equal">
      <formula>"Fejl"</formula>
    </cfRule>
  </conditionalFormatting>
  <conditionalFormatting sqref="G85:G87 G90:G92 G95:G97 G100:G102">
    <cfRule type="cellIs" dxfId="1442" priority="1442" stopIfTrue="1" operator="equal">
      <formula>"ok"</formula>
    </cfRule>
    <cfRule type="cellIs" dxfId="1441" priority="1443" stopIfTrue="1" operator="equal">
      <formula>"Fejl"</formula>
    </cfRule>
  </conditionalFormatting>
  <conditionalFormatting sqref="G75">
    <cfRule type="cellIs" dxfId="1440" priority="1441" stopIfTrue="1" operator="equal">
      <formula>"ok"</formula>
    </cfRule>
  </conditionalFormatting>
  <conditionalFormatting sqref="G75">
    <cfRule type="cellIs" dxfId="1439" priority="1439" stopIfTrue="1" operator="notEqual">
      <formula>"og(""ok"";"""")"</formula>
    </cfRule>
    <cfRule type="cellIs" dxfId="1438" priority="1440" stopIfTrue="1" operator="equal">
      <formula>"ok"</formula>
    </cfRule>
  </conditionalFormatting>
  <conditionalFormatting sqref="G74:G76">
    <cfRule type="cellIs" dxfId="1437" priority="1437" stopIfTrue="1" operator="equal">
      <formula>"ok"</formula>
    </cfRule>
    <cfRule type="cellIs" dxfId="1436" priority="1438" stopIfTrue="1" operator="equal">
      <formula>"Fejl"</formula>
    </cfRule>
  </conditionalFormatting>
  <conditionalFormatting sqref="G74:G76">
    <cfRule type="cellIs" dxfId="1435" priority="1435" stopIfTrue="1" operator="equal">
      <formula>"ok"</formula>
    </cfRule>
    <cfRule type="cellIs" dxfId="1434" priority="1436" stopIfTrue="1" operator="equal">
      <formula>"Fejl"</formula>
    </cfRule>
  </conditionalFormatting>
  <conditionalFormatting sqref="G80">
    <cfRule type="cellIs" dxfId="1433" priority="1434" stopIfTrue="1" operator="equal">
      <formula>"ok"</formula>
    </cfRule>
  </conditionalFormatting>
  <conditionalFormatting sqref="G80">
    <cfRule type="cellIs" dxfId="1432" priority="1432" stopIfTrue="1" operator="notEqual">
      <formula>"og(""ok"";"""")"</formula>
    </cfRule>
    <cfRule type="cellIs" dxfId="1431" priority="1433" stopIfTrue="1" operator="equal">
      <formula>"ok"</formula>
    </cfRule>
  </conditionalFormatting>
  <conditionalFormatting sqref="G79:G81">
    <cfRule type="cellIs" dxfId="1430" priority="1430" stopIfTrue="1" operator="equal">
      <formula>"ok"</formula>
    </cfRule>
    <cfRule type="cellIs" dxfId="1429" priority="1431" stopIfTrue="1" operator="equal">
      <formula>"Fejl"</formula>
    </cfRule>
  </conditionalFormatting>
  <conditionalFormatting sqref="G79:G81">
    <cfRule type="cellIs" dxfId="1428" priority="1428" stopIfTrue="1" operator="equal">
      <formula>"ok"</formula>
    </cfRule>
    <cfRule type="cellIs" dxfId="1427" priority="1429" stopIfTrue="1" operator="equal">
      <formula>"Fejl"</formula>
    </cfRule>
  </conditionalFormatting>
  <conditionalFormatting sqref="G86 G91 G96 G101">
    <cfRule type="cellIs" dxfId="1426" priority="1427" stopIfTrue="1" operator="equal">
      <formula>"ok"</formula>
    </cfRule>
  </conditionalFormatting>
  <conditionalFormatting sqref="G86 G91 G96 G101">
    <cfRule type="cellIs" dxfId="1425" priority="1425" stopIfTrue="1" operator="notEqual">
      <formula>"og(""ok"";"""")"</formula>
    </cfRule>
    <cfRule type="cellIs" dxfId="1424" priority="1426" stopIfTrue="1" operator="equal">
      <formula>"ok"</formula>
    </cfRule>
  </conditionalFormatting>
  <conditionalFormatting sqref="G85:G87 G90:G92 G95:G97 G100:G102">
    <cfRule type="cellIs" dxfId="1423" priority="1423" stopIfTrue="1" operator="equal">
      <formula>"ok"</formula>
    </cfRule>
    <cfRule type="cellIs" dxfId="1422" priority="1424" stopIfTrue="1" operator="equal">
      <formula>"Fejl"</formula>
    </cfRule>
  </conditionalFormatting>
  <conditionalFormatting sqref="G85:G87 G90:G92 G95:G97 G100:G102">
    <cfRule type="cellIs" dxfId="1421" priority="1421" stopIfTrue="1" operator="equal">
      <formula>"ok"</formula>
    </cfRule>
    <cfRule type="cellIs" dxfId="1420" priority="1422" stopIfTrue="1" operator="equal">
      <formula>"Fejl"</formula>
    </cfRule>
  </conditionalFormatting>
  <conditionalFormatting sqref="G75">
    <cfRule type="cellIs" dxfId="1419" priority="1420" stopIfTrue="1" operator="equal">
      <formula>"ok"</formula>
    </cfRule>
  </conditionalFormatting>
  <conditionalFormatting sqref="G75">
    <cfRule type="cellIs" dxfId="1418" priority="1418" stopIfTrue="1" operator="notEqual">
      <formula>"og(""ok"";"""")"</formula>
    </cfRule>
    <cfRule type="cellIs" dxfId="1417" priority="1419" stopIfTrue="1" operator="equal">
      <formula>"ok"</formula>
    </cfRule>
  </conditionalFormatting>
  <conditionalFormatting sqref="G74:G76">
    <cfRule type="cellIs" dxfId="1416" priority="1416" stopIfTrue="1" operator="equal">
      <formula>"ok"</formula>
    </cfRule>
    <cfRule type="cellIs" dxfId="1415" priority="1417" stopIfTrue="1" operator="equal">
      <formula>"Fejl"</formula>
    </cfRule>
  </conditionalFormatting>
  <conditionalFormatting sqref="G74:G76">
    <cfRule type="cellIs" dxfId="1414" priority="1414" stopIfTrue="1" operator="equal">
      <formula>"ok"</formula>
    </cfRule>
    <cfRule type="cellIs" dxfId="1413" priority="1415" stopIfTrue="1" operator="equal">
      <formula>"Fejl"</formula>
    </cfRule>
  </conditionalFormatting>
  <conditionalFormatting sqref="G80">
    <cfRule type="cellIs" dxfId="1412" priority="1413" stopIfTrue="1" operator="equal">
      <formula>"ok"</formula>
    </cfRule>
  </conditionalFormatting>
  <conditionalFormatting sqref="G80">
    <cfRule type="cellIs" dxfId="1411" priority="1411" stopIfTrue="1" operator="notEqual">
      <formula>"og(""ok"";"""")"</formula>
    </cfRule>
    <cfRule type="cellIs" dxfId="1410" priority="1412" stopIfTrue="1" operator="equal">
      <formula>"ok"</formula>
    </cfRule>
  </conditionalFormatting>
  <conditionalFormatting sqref="G79:G81">
    <cfRule type="cellIs" dxfId="1409" priority="1409" stopIfTrue="1" operator="equal">
      <formula>"ok"</formula>
    </cfRule>
    <cfRule type="cellIs" dxfId="1408" priority="1410" stopIfTrue="1" operator="equal">
      <formula>"Fejl"</formula>
    </cfRule>
  </conditionalFormatting>
  <conditionalFormatting sqref="G79:G81">
    <cfRule type="cellIs" dxfId="1407" priority="1407" stopIfTrue="1" operator="equal">
      <formula>"ok"</formula>
    </cfRule>
    <cfRule type="cellIs" dxfId="1406" priority="1408" stopIfTrue="1" operator="equal">
      <formula>"Fejl"</formula>
    </cfRule>
  </conditionalFormatting>
  <conditionalFormatting sqref="G86 G91 G96 G101">
    <cfRule type="cellIs" dxfId="1405" priority="1406" stopIfTrue="1" operator="equal">
      <formula>"ok"</formula>
    </cfRule>
  </conditionalFormatting>
  <conditionalFormatting sqref="G86 G91 G96 G101">
    <cfRule type="cellIs" dxfId="1404" priority="1404" stopIfTrue="1" operator="notEqual">
      <formula>"og(""ok"";"""")"</formula>
    </cfRule>
    <cfRule type="cellIs" dxfId="1403" priority="1405" stopIfTrue="1" operator="equal">
      <formula>"ok"</formula>
    </cfRule>
  </conditionalFormatting>
  <conditionalFormatting sqref="G85:G87 G90:G92 G95:G97 G100:G102">
    <cfRule type="cellIs" dxfId="1402" priority="1402" stopIfTrue="1" operator="equal">
      <formula>"ok"</formula>
    </cfRule>
    <cfRule type="cellIs" dxfId="1401" priority="1403" stopIfTrue="1" operator="equal">
      <formula>"Fejl"</formula>
    </cfRule>
  </conditionalFormatting>
  <conditionalFormatting sqref="G85:G87 G90:G92 G95:G97 G100:G102">
    <cfRule type="cellIs" dxfId="1400" priority="1400" stopIfTrue="1" operator="equal">
      <formula>"ok"</formula>
    </cfRule>
    <cfRule type="cellIs" dxfId="1399" priority="1401" stopIfTrue="1" operator="equal">
      <formula>"Fejl"</formula>
    </cfRule>
  </conditionalFormatting>
  <conditionalFormatting sqref="G75">
    <cfRule type="cellIs" dxfId="1398" priority="1399" stopIfTrue="1" operator="equal">
      <formula>"ok"</formula>
    </cfRule>
  </conditionalFormatting>
  <conditionalFormatting sqref="G75">
    <cfRule type="cellIs" dxfId="1397" priority="1397" stopIfTrue="1" operator="notEqual">
      <formula>"og(""ok"";"""")"</formula>
    </cfRule>
    <cfRule type="cellIs" dxfId="1396" priority="1398" stopIfTrue="1" operator="equal">
      <formula>"ok"</formula>
    </cfRule>
  </conditionalFormatting>
  <conditionalFormatting sqref="G74:G76">
    <cfRule type="cellIs" dxfId="1395" priority="1395" stopIfTrue="1" operator="equal">
      <formula>"ok"</formula>
    </cfRule>
    <cfRule type="cellIs" dxfId="1394" priority="1396" stopIfTrue="1" operator="equal">
      <formula>"Fejl"</formula>
    </cfRule>
  </conditionalFormatting>
  <conditionalFormatting sqref="G74:G76">
    <cfRule type="cellIs" dxfId="1393" priority="1393" stopIfTrue="1" operator="equal">
      <formula>"ok"</formula>
    </cfRule>
    <cfRule type="cellIs" dxfId="1392" priority="1394" stopIfTrue="1" operator="equal">
      <formula>"Fejl"</formula>
    </cfRule>
  </conditionalFormatting>
  <conditionalFormatting sqref="G80">
    <cfRule type="cellIs" dxfId="1391" priority="1392" stopIfTrue="1" operator="equal">
      <formula>"ok"</formula>
    </cfRule>
  </conditionalFormatting>
  <conditionalFormatting sqref="G80">
    <cfRule type="cellIs" dxfId="1390" priority="1390" stopIfTrue="1" operator="notEqual">
      <formula>"og(""ok"";"""")"</formula>
    </cfRule>
    <cfRule type="cellIs" dxfId="1389" priority="1391" stopIfTrue="1" operator="equal">
      <formula>"ok"</formula>
    </cfRule>
  </conditionalFormatting>
  <conditionalFormatting sqref="G79:G81">
    <cfRule type="cellIs" dxfId="1388" priority="1388" stopIfTrue="1" operator="equal">
      <formula>"ok"</formula>
    </cfRule>
    <cfRule type="cellIs" dxfId="1387" priority="1389" stopIfTrue="1" operator="equal">
      <formula>"Fejl"</formula>
    </cfRule>
  </conditionalFormatting>
  <conditionalFormatting sqref="G79:G81">
    <cfRule type="cellIs" dxfId="1386" priority="1386" stopIfTrue="1" operator="equal">
      <formula>"ok"</formula>
    </cfRule>
    <cfRule type="cellIs" dxfId="1385" priority="1387" stopIfTrue="1" operator="equal">
      <formula>"Fejl"</formula>
    </cfRule>
  </conditionalFormatting>
  <conditionalFormatting sqref="G86 G91 G96 G101">
    <cfRule type="cellIs" dxfId="1384" priority="1385" stopIfTrue="1" operator="equal">
      <formula>"ok"</formula>
    </cfRule>
  </conditionalFormatting>
  <conditionalFormatting sqref="G86 G91 G96 G101">
    <cfRule type="cellIs" dxfId="1383" priority="1383" stopIfTrue="1" operator="notEqual">
      <formula>"og(""ok"";"""")"</formula>
    </cfRule>
    <cfRule type="cellIs" dxfId="1382" priority="1384" stopIfTrue="1" operator="equal">
      <formula>"ok"</formula>
    </cfRule>
  </conditionalFormatting>
  <conditionalFormatting sqref="G85:G87 G90:G92 G95:G97 G100:G102">
    <cfRule type="cellIs" dxfId="1381" priority="1381" stopIfTrue="1" operator="equal">
      <formula>"ok"</formula>
    </cfRule>
    <cfRule type="cellIs" dxfId="1380" priority="1382" stopIfTrue="1" operator="equal">
      <formula>"Fejl"</formula>
    </cfRule>
  </conditionalFormatting>
  <conditionalFormatting sqref="G85:G87 G90:G92 G95:G97 G100:G102">
    <cfRule type="cellIs" dxfId="1379" priority="1379" stopIfTrue="1" operator="equal">
      <formula>"ok"</formula>
    </cfRule>
    <cfRule type="cellIs" dxfId="1378" priority="1380" stopIfTrue="1" operator="equal">
      <formula>"Fejl"</formula>
    </cfRule>
  </conditionalFormatting>
  <conditionalFormatting sqref="G81 G87 G72:G73">
    <cfRule type="cellIs" dxfId="1377" priority="1378" stopIfTrue="1" operator="equal">
      <formula>"ok"</formula>
    </cfRule>
  </conditionalFormatting>
  <conditionalFormatting sqref="G81 G87 G72:G73">
    <cfRule type="cellIs" dxfId="1376" priority="1376" stopIfTrue="1" operator="notEqual">
      <formula>"og(""ok"";"""")"</formula>
    </cfRule>
    <cfRule type="cellIs" dxfId="1375" priority="1377" stopIfTrue="1" operator="equal">
      <formula>"ok"</formula>
    </cfRule>
  </conditionalFormatting>
  <conditionalFormatting sqref="G93:G97">
    <cfRule type="cellIs" dxfId="1374" priority="1374" stopIfTrue="1" operator="equal">
      <formula>"ok"</formula>
    </cfRule>
    <cfRule type="cellIs" dxfId="1373" priority="1375" stopIfTrue="1" operator="equal">
      <formula>"Fejl"</formula>
    </cfRule>
  </conditionalFormatting>
  <conditionalFormatting sqref="G95">
    <cfRule type="cellIs" dxfId="1372" priority="1373" stopIfTrue="1" operator="equal">
      <formula>"ok"</formula>
    </cfRule>
  </conditionalFormatting>
  <conditionalFormatting sqref="G95">
    <cfRule type="cellIs" dxfId="1371" priority="1371" stopIfTrue="1" operator="notEqual">
      <formula>"og(""ok"";"""")"</formula>
    </cfRule>
    <cfRule type="cellIs" dxfId="1370" priority="1372" stopIfTrue="1" operator="equal">
      <formula>"ok"</formula>
    </cfRule>
  </conditionalFormatting>
  <conditionalFormatting sqref="G94:G96">
    <cfRule type="cellIs" dxfId="1369" priority="1369" stopIfTrue="1" operator="equal">
      <formula>"ok"</formula>
    </cfRule>
    <cfRule type="cellIs" dxfId="1368" priority="1370" stopIfTrue="1" operator="equal">
      <formula>"Fejl"</formula>
    </cfRule>
  </conditionalFormatting>
  <conditionalFormatting sqref="G94:G96">
    <cfRule type="cellIs" dxfId="1367" priority="1367" stopIfTrue="1" operator="equal">
      <formula>"ok"</formula>
    </cfRule>
    <cfRule type="cellIs" dxfId="1366" priority="1368" stopIfTrue="1" operator="equal">
      <formula>"Fejl"</formula>
    </cfRule>
  </conditionalFormatting>
  <conditionalFormatting sqref="G93:G97">
    <cfRule type="cellIs" dxfId="1365" priority="1365" stopIfTrue="1" operator="equal">
      <formula>"ok"</formula>
    </cfRule>
    <cfRule type="cellIs" dxfId="1364" priority="1366" stopIfTrue="1" operator="equal">
      <formula>"Fejl"</formula>
    </cfRule>
  </conditionalFormatting>
  <conditionalFormatting sqref="G95">
    <cfRule type="cellIs" dxfId="1363" priority="1364" stopIfTrue="1" operator="equal">
      <formula>"ok"</formula>
    </cfRule>
  </conditionalFormatting>
  <conditionalFormatting sqref="G95">
    <cfRule type="cellIs" dxfId="1362" priority="1362" stopIfTrue="1" operator="notEqual">
      <formula>"og(""ok"";"""")"</formula>
    </cfRule>
    <cfRule type="cellIs" dxfId="1361" priority="1363" stopIfTrue="1" operator="equal">
      <formula>"ok"</formula>
    </cfRule>
  </conditionalFormatting>
  <conditionalFormatting sqref="G94:G96">
    <cfRule type="cellIs" dxfId="1360" priority="1360" stopIfTrue="1" operator="equal">
      <formula>"ok"</formula>
    </cfRule>
    <cfRule type="cellIs" dxfId="1359" priority="1361" stopIfTrue="1" operator="equal">
      <formula>"Fejl"</formula>
    </cfRule>
  </conditionalFormatting>
  <conditionalFormatting sqref="G94:G96">
    <cfRule type="cellIs" dxfId="1358" priority="1358" stopIfTrue="1" operator="equal">
      <formula>"ok"</formula>
    </cfRule>
    <cfRule type="cellIs" dxfId="1357" priority="1359" stopIfTrue="1" operator="equal">
      <formula>"Fejl"</formula>
    </cfRule>
  </conditionalFormatting>
  <conditionalFormatting sqref="G93:G97">
    <cfRule type="cellIs" dxfId="1356" priority="1356" stopIfTrue="1" operator="equal">
      <formula>"ok"</formula>
    </cfRule>
    <cfRule type="cellIs" dxfId="1355" priority="1357" stopIfTrue="1" operator="equal">
      <formula>"Fejl"</formula>
    </cfRule>
  </conditionalFormatting>
  <conditionalFormatting sqref="G95">
    <cfRule type="cellIs" dxfId="1354" priority="1355" stopIfTrue="1" operator="equal">
      <formula>"ok"</formula>
    </cfRule>
  </conditionalFormatting>
  <conditionalFormatting sqref="G95">
    <cfRule type="cellIs" dxfId="1353" priority="1353" stopIfTrue="1" operator="notEqual">
      <formula>"og(""ok"";"""")"</formula>
    </cfRule>
    <cfRule type="cellIs" dxfId="1352" priority="1354" stopIfTrue="1" operator="equal">
      <formula>"ok"</formula>
    </cfRule>
  </conditionalFormatting>
  <conditionalFormatting sqref="G94:G96">
    <cfRule type="cellIs" dxfId="1351" priority="1351" stopIfTrue="1" operator="equal">
      <formula>"ok"</formula>
    </cfRule>
    <cfRule type="cellIs" dxfId="1350" priority="1352" stopIfTrue="1" operator="equal">
      <formula>"Fejl"</formula>
    </cfRule>
  </conditionalFormatting>
  <conditionalFormatting sqref="G94:G96">
    <cfRule type="cellIs" dxfId="1349" priority="1349" stopIfTrue="1" operator="equal">
      <formula>"ok"</formula>
    </cfRule>
    <cfRule type="cellIs" dxfId="1348" priority="1350" stopIfTrue="1" operator="equal">
      <formula>"Fejl"</formula>
    </cfRule>
  </conditionalFormatting>
  <conditionalFormatting sqref="G93:G97">
    <cfRule type="cellIs" dxfId="1347" priority="1347" stopIfTrue="1" operator="equal">
      <formula>"ok"</formula>
    </cfRule>
    <cfRule type="cellIs" dxfId="1346" priority="1348" stopIfTrue="1" operator="equal">
      <formula>"Fejl"</formula>
    </cfRule>
  </conditionalFormatting>
  <conditionalFormatting sqref="G95">
    <cfRule type="cellIs" dxfId="1345" priority="1346" stopIfTrue="1" operator="equal">
      <formula>"ok"</formula>
    </cfRule>
  </conditionalFormatting>
  <conditionalFormatting sqref="G95">
    <cfRule type="cellIs" dxfId="1344" priority="1344" stopIfTrue="1" operator="notEqual">
      <formula>"og(""ok"";"""")"</formula>
    </cfRule>
    <cfRule type="cellIs" dxfId="1343" priority="1345" stopIfTrue="1" operator="equal">
      <formula>"ok"</formula>
    </cfRule>
  </conditionalFormatting>
  <conditionalFormatting sqref="G94:G96">
    <cfRule type="cellIs" dxfId="1342" priority="1342" stopIfTrue="1" operator="equal">
      <formula>"ok"</formula>
    </cfRule>
    <cfRule type="cellIs" dxfId="1341" priority="1343" stopIfTrue="1" operator="equal">
      <formula>"Fejl"</formula>
    </cfRule>
  </conditionalFormatting>
  <conditionalFormatting sqref="G94:G96">
    <cfRule type="cellIs" dxfId="1340" priority="1340" stopIfTrue="1" operator="equal">
      <formula>"ok"</formula>
    </cfRule>
    <cfRule type="cellIs" dxfId="1339" priority="1341" stopIfTrue="1" operator="equal">
      <formula>"Fejl"</formula>
    </cfRule>
  </conditionalFormatting>
  <conditionalFormatting sqref="G80:G88">
    <cfRule type="cellIs" dxfId="1338" priority="1338" stopIfTrue="1" operator="equal">
      <formula>"ok"</formula>
    </cfRule>
    <cfRule type="cellIs" dxfId="1337" priority="1339" stopIfTrue="1" operator="equal">
      <formula>"Fejl"</formula>
    </cfRule>
  </conditionalFormatting>
  <conditionalFormatting sqref="G81">
    <cfRule type="cellIs" dxfId="1336" priority="1337" stopIfTrue="1" operator="equal">
      <formula>"ok"</formula>
    </cfRule>
  </conditionalFormatting>
  <conditionalFormatting sqref="G81">
    <cfRule type="cellIs" dxfId="1335" priority="1335" stopIfTrue="1" operator="notEqual">
      <formula>"og(""ok"";"""")"</formula>
    </cfRule>
    <cfRule type="cellIs" dxfId="1334" priority="1336" stopIfTrue="1" operator="equal">
      <formula>"ok"</formula>
    </cfRule>
  </conditionalFormatting>
  <conditionalFormatting sqref="G80:G82">
    <cfRule type="cellIs" dxfId="1333" priority="1333" stopIfTrue="1" operator="equal">
      <formula>"ok"</formula>
    </cfRule>
    <cfRule type="cellIs" dxfId="1332" priority="1334" stopIfTrue="1" operator="equal">
      <formula>"Fejl"</formula>
    </cfRule>
  </conditionalFormatting>
  <conditionalFormatting sqref="G80:G82">
    <cfRule type="cellIs" dxfId="1331" priority="1331" stopIfTrue="1" operator="equal">
      <formula>"ok"</formula>
    </cfRule>
    <cfRule type="cellIs" dxfId="1330" priority="1332" stopIfTrue="1" operator="equal">
      <formula>"Fejl"</formula>
    </cfRule>
  </conditionalFormatting>
  <conditionalFormatting sqref="G87">
    <cfRule type="cellIs" dxfId="1329" priority="1330" stopIfTrue="1" operator="equal">
      <formula>"ok"</formula>
    </cfRule>
  </conditionalFormatting>
  <conditionalFormatting sqref="G87">
    <cfRule type="cellIs" dxfId="1328" priority="1328" stopIfTrue="1" operator="notEqual">
      <formula>"og(""ok"";"""")"</formula>
    </cfRule>
    <cfRule type="cellIs" dxfId="1327" priority="1329" stopIfTrue="1" operator="equal">
      <formula>"ok"</formula>
    </cfRule>
  </conditionalFormatting>
  <conditionalFormatting sqref="G86:G88">
    <cfRule type="cellIs" dxfId="1326" priority="1326" stopIfTrue="1" operator="equal">
      <formula>"ok"</formula>
    </cfRule>
    <cfRule type="cellIs" dxfId="1325" priority="1327" stopIfTrue="1" operator="equal">
      <formula>"Fejl"</formula>
    </cfRule>
  </conditionalFormatting>
  <conditionalFormatting sqref="G86:G88">
    <cfRule type="cellIs" dxfId="1324" priority="1324" stopIfTrue="1" operator="equal">
      <formula>"ok"</formula>
    </cfRule>
    <cfRule type="cellIs" dxfId="1323" priority="1325" stopIfTrue="1" operator="equal">
      <formula>"Fejl"</formula>
    </cfRule>
  </conditionalFormatting>
  <conditionalFormatting sqref="G80:G88">
    <cfRule type="cellIs" dxfId="1322" priority="1322" stopIfTrue="1" operator="equal">
      <formula>"ok"</formula>
    </cfRule>
    <cfRule type="cellIs" dxfId="1321" priority="1323" stopIfTrue="1" operator="equal">
      <formula>"Fejl"</formula>
    </cfRule>
  </conditionalFormatting>
  <conditionalFormatting sqref="G81">
    <cfRule type="cellIs" dxfId="1320" priority="1321" stopIfTrue="1" operator="equal">
      <formula>"ok"</formula>
    </cfRule>
  </conditionalFormatting>
  <conditionalFormatting sqref="G81">
    <cfRule type="cellIs" dxfId="1319" priority="1319" stopIfTrue="1" operator="notEqual">
      <formula>"og(""ok"";"""")"</formula>
    </cfRule>
    <cfRule type="cellIs" dxfId="1318" priority="1320" stopIfTrue="1" operator="equal">
      <formula>"ok"</formula>
    </cfRule>
  </conditionalFormatting>
  <conditionalFormatting sqref="G80:G82">
    <cfRule type="cellIs" dxfId="1317" priority="1317" stopIfTrue="1" operator="equal">
      <formula>"ok"</formula>
    </cfRule>
    <cfRule type="cellIs" dxfId="1316" priority="1318" stopIfTrue="1" operator="equal">
      <formula>"Fejl"</formula>
    </cfRule>
  </conditionalFormatting>
  <conditionalFormatting sqref="G80:G82">
    <cfRule type="cellIs" dxfId="1315" priority="1315" stopIfTrue="1" operator="equal">
      <formula>"ok"</formula>
    </cfRule>
    <cfRule type="cellIs" dxfId="1314" priority="1316" stopIfTrue="1" operator="equal">
      <formula>"Fejl"</formula>
    </cfRule>
  </conditionalFormatting>
  <conditionalFormatting sqref="G87">
    <cfRule type="cellIs" dxfId="1313" priority="1314" stopIfTrue="1" operator="equal">
      <formula>"ok"</formula>
    </cfRule>
  </conditionalFormatting>
  <conditionalFormatting sqref="G87">
    <cfRule type="cellIs" dxfId="1312" priority="1312" stopIfTrue="1" operator="notEqual">
      <formula>"og(""ok"";"""")"</formula>
    </cfRule>
    <cfRule type="cellIs" dxfId="1311" priority="1313" stopIfTrue="1" operator="equal">
      <formula>"ok"</formula>
    </cfRule>
  </conditionalFormatting>
  <conditionalFormatting sqref="G86:G88">
    <cfRule type="cellIs" dxfId="1310" priority="1310" stopIfTrue="1" operator="equal">
      <formula>"ok"</formula>
    </cfRule>
    <cfRule type="cellIs" dxfId="1309" priority="1311" stopIfTrue="1" operator="equal">
      <formula>"Fejl"</formula>
    </cfRule>
  </conditionalFormatting>
  <conditionalFormatting sqref="G86:G88">
    <cfRule type="cellIs" dxfId="1308" priority="1308" stopIfTrue="1" operator="equal">
      <formula>"ok"</formula>
    </cfRule>
    <cfRule type="cellIs" dxfId="1307" priority="1309" stopIfTrue="1" operator="equal">
      <formula>"Fejl"</formula>
    </cfRule>
  </conditionalFormatting>
  <conditionalFormatting sqref="G80:G88">
    <cfRule type="cellIs" dxfId="1306" priority="1306" stopIfTrue="1" operator="equal">
      <formula>"ok"</formula>
    </cfRule>
    <cfRule type="cellIs" dxfId="1305" priority="1307" stopIfTrue="1" operator="equal">
      <formula>"Fejl"</formula>
    </cfRule>
  </conditionalFormatting>
  <conditionalFormatting sqref="G81">
    <cfRule type="cellIs" dxfId="1304" priority="1305" stopIfTrue="1" operator="equal">
      <formula>"ok"</formula>
    </cfRule>
  </conditionalFormatting>
  <conditionalFormatting sqref="G81">
    <cfRule type="cellIs" dxfId="1303" priority="1303" stopIfTrue="1" operator="notEqual">
      <formula>"og(""ok"";"""")"</formula>
    </cfRule>
    <cfRule type="cellIs" dxfId="1302" priority="1304" stopIfTrue="1" operator="equal">
      <formula>"ok"</formula>
    </cfRule>
  </conditionalFormatting>
  <conditionalFormatting sqref="G80:G82">
    <cfRule type="cellIs" dxfId="1301" priority="1301" stopIfTrue="1" operator="equal">
      <formula>"ok"</formula>
    </cfRule>
    <cfRule type="cellIs" dxfId="1300" priority="1302" stopIfTrue="1" operator="equal">
      <formula>"Fejl"</formula>
    </cfRule>
  </conditionalFormatting>
  <conditionalFormatting sqref="G80:G82">
    <cfRule type="cellIs" dxfId="1299" priority="1299" stopIfTrue="1" operator="equal">
      <formula>"ok"</formula>
    </cfRule>
    <cfRule type="cellIs" dxfId="1298" priority="1300" stopIfTrue="1" operator="equal">
      <formula>"Fejl"</formula>
    </cfRule>
  </conditionalFormatting>
  <conditionalFormatting sqref="G87">
    <cfRule type="cellIs" dxfId="1297" priority="1298" stopIfTrue="1" operator="equal">
      <formula>"ok"</formula>
    </cfRule>
  </conditionalFormatting>
  <conditionalFormatting sqref="G87">
    <cfRule type="cellIs" dxfId="1296" priority="1296" stopIfTrue="1" operator="notEqual">
      <formula>"og(""ok"";"""")"</formula>
    </cfRule>
    <cfRule type="cellIs" dxfId="1295" priority="1297" stopIfTrue="1" operator="equal">
      <formula>"ok"</formula>
    </cfRule>
  </conditionalFormatting>
  <conditionalFormatting sqref="G86:G88">
    <cfRule type="cellIs" dxfId="1294" priority="1294" stopIfTrue="1" operator="equal">
      <formula>"ok"</formula>
    </cfRule>
    <cfRule type="cellIs" dxfId="1293" priority="1295" stopIfTrue="1" operator="equal">
      <formula>"Fejl"</formula>
    </cfRule>
  </conditionalFormatting>
  <conditionalFormatting sqref="G86:G88">
    <cfRule type="cellIs" dxfId="1292" priority="1292" stopIfTrue="1" operator="equal">
      <formula>"ok"</formula>
    </cfRule>
    <cfRule type="cellIs" dxfId="1291" priority="1293" stopIfTrue="1" operator="equal">
      <formula>"Fejl"</formula>
    </cfRule>
  </conditionalFormatting>
  <conditionalFormatting sqref="G80:G88">
    <cfRule type="cellIs" dxfId="1290" priority="1290" stopIfTrue="1" operator="equal">
      <formula>"ok"</formula>
    </cfRule>
    <cfRule type="cellIs" dxfId="1289" priority="1291" stopIfTrue="1" operator="equal">
      <formula>"Fejl"</formula>
    </cfRule>
  </conditionalFormatting>
  <conditionalFormatting sqref="G81">
    <cfRule type="cellIs" dxfId="1288" priority="1289" stopIfTrue="1" operator="equal">
      <formula>"ok"</formula>
    </cfRule>
  </conditionalFormatting>
  <conditionalFormatting sqref="G81">
    <cfRule type="cellIs" dxfId="1287" priority="1287" stopIfTrue="1" operator="notEqual">
      <formula>"og(""ok"";"""")"</formula>
    </cfRule>
    <cfRule type="cellIs" dxfId="1286" priority="1288" stopIfTrue="1" operator="equal">
      <formula>"ok"</formula>
    </cfRule>
  </conditionalFormatting>
  <conditionalFormatting sqref="G80:G82">
    <cfRule type="cellIs" dxfId="1285" priority="1285" stopIfTrue="1" operator="equal">
      <formula>"ok"</formula>
    </cfRule>
    <cfRule type="cellIs" dxfId="1284" priority="1286" stopIfTrue="1" operator="equal">
      <formula>"Fejl"</formula>
    </cfRule>
  </conditionalFormatting>
  <conditionalFormatting sqref="G80:G82">
    <cfRule type="cellIs" dxfId="1283" priority="1283" stopIfTrue="1" operator="equal">
      <formula>"ok"</formula>
    </cfRule>
    <cfRule type="cellIs" dxfId="1282" priority="1284" stopIfTrue="1" operator="equal">
      <formula>"Fejl"</formula>
    </cfRule>
  </conditionalFormatting>
  <conditionalFormatting sqref="G87">
    <cfRule type="cellIs" dxfId="1281" priority="1282" stopIfTrue="1" operator="equal">
      <formula>"ok"</formula>
    </cfRule>
  </conditionalFormatting>
  <conditionalFormatting sqref="G87">
    <cfRule type="cellIs" dxfId="1280" priority="1280" stopIfTrue="1" operator="notEqual">
      <formula>"og(""ok"";"""")"</formula>
    </cfRule>
    <cfRule type="cellIs" dxfId="1279" priority="1281" stopIfTrue="1" operator="equal">
      <formula>"ok"</formula>
    </cfRule>
  </conditionalFormatting>
  <conditionalFormatting sqref="G86:G88">
    <cfRule type="cellIs" dxfId="1278" priority="1278" stopIfTrue="1" operator="equal">
      <formula>"ok"</formula>
    </cfRule>
    <cfRule type="cellIs" dxfId="1277" priority="1279" stopIfTrue="1" operator="equal">
      <formula>"Fejl"</formula>
    </cfRule>
  </conditionalFormatting>
  <conditionalFormatting sqref="G86:G88">
    <cfRule type="cellIs" dxfId="1276" priority="1276" stopIfTrue="1" operator="equal">
      <formula>"ok"</formula>
    </cfRule>
    <cfRule type="cellIs" dxfId="1275" priority="1277" stopIfTrue="1" operator="equal">
      <formula>"Fejl"</formula>
    </cfRule>
  </conditionalFormatting>
  <conditionalFormatting sqref="G95">
    <cfRule type="cellIs" dxfId="1274" priority="1275" stopIfTrue="1" operator="equal">
      <formula>"ok"</formula>
    </cfRule>
  </conditionalFormatting>
  <conditionalFormatting sqref="G95">
    <cfRule type="cellIs" dxfId="1273" priority="1273" stopIfTrue="1" operator="notEqual">
      <formula>"og(""ok"";"""")"</formula>
    </cfRule>
    <cfRule type="cellIs" dxfId="1272" priority="1274" stopIfTrue="1" operator="equal">
      <formula>"ok"</formula>
    </cfRule>
  </conditionalFormatting>
  <conditionalFormatting sqref="G94:G96">
    <cfRule type="cellIs" dxfId="1271" priority="1271" stopIfTrue="1" operator="equal">
      <formula>"ok"</formula>
    </cfRule>
    <cfRule type="cellIs" dxfId="1270" priority="1272" stopIfTrue="1" operator="equal">
      <formula>"Fejl"</formula>
    </cfRule>
  </conditionalFormatting>
  <conditionalFormatting sqref="G95">
    <cfRule type="cellIs" dxfId="1269" priority="1270" stopIfTrue="1" operator="equal">
      <formula>"ok"</formula>
    </cfRule>
  </conditionalFormatting>
  <conditionalFormatting sqref="G95">
    <cfRule type="cellIs" dxfId="1268" priority="1268" stopIfTrue="1" operator="notEqual">
      <formula>"og(""ok"";"""")"</formula>
    </cfRule>
    <cfRule type="cellIs" dxfId="1267" priority="1269" stopIfTrue="1" operator="equal">
      <formula>"ok"</formula>
    </cfRule>
  </conditionalFormatting>
  <conditionalFormatting sqref="G94:G96">
    <cfRule type="cellIs" dxfId="1266" priority="1266" stopIfTrue="1" operator="equal">
      <formula>"ok"</formula>
    </cfRule>
    <cfRule type="cellIs" dxfId="1265" priority="1267" stopIfTrue="1" operator="equal">
      <formula>"Fejl"</formula>
    </cfRule>
  </conditionalFormatting>
  <conditionalFormatting sqref="G94:G96">
    <cfRule type="cellIs" dxfId="1264" priority="1264" stopIfTrue="1" operator="equal">
      <formula>"ok"</formula>
    </cfRule>
    <cfRule type="cellIs" dxfId="1263" priority="1265" stopIfTrue="1" operator="equal">
      <formula>"Fejl"</formula>
    </cfRule>
  </conditionalFormatting>
  <conditionalFormatting sqref="G94:G96">
    <cfRule type="cellIs" dxfId="1262" priority="1262" stopIfTrue="1" operator="equal">
      <formula>"ok"</formula>
    </cfRule>
    <cfRule type="cellIs" dxfId="1261" priority="1263" stopIfTrue="1" operator="equal">
      <formula>"Fejl"</formula>
    </cfRule>
  </conditionalFormatting>
  <conditionalFormatting sqref="G95">
    <cfRule type="cellIs" dxfId="1260" priority="1261" stopIfTrue="1" operator="equal">
      <formula>"ok"</formula>
    </cfRule>
  </conditionalFormatting>
  <conditionalFormatting sqref="G95">
    <cfRule type="cellIs" dxfId="1259" priority="1259" stopIfTrue="1" operator="notEqual">
      <formula>"og(""ok"";"""")"</formula>
    </cfRule>
    <cfRule type="cellIs" dxfId="1258" priority="1260" stopIfTrue="1" operator="equal">
      <formula>"ok"</formula>
    </cfRule>
  </conditionalFormatting>
  <conditionalFormatting sqref="G94:G96">
    <cfRule type="cellIs" dxfId="1257" priority="1257" stopIfTrue="1" operator="equal">
      <formula>"ok"</formula>
    </cfRule>
    <cfRule type="cellIs" dxfId="1256" priority="1258" stopIfTrue="1" operator="equal">
      <formula>"Fejl"</formula>
    </cfRule>
  </conditionalFormatting>
  <conditionalFormatting sqref="G94:G96">
    <cfRule type="cellIs" dxfId="1255" priority="1255" stopIfTrue="1" operator="equal">
      <formula>"ok"</formula>
    </cfRule>
    <cfRule type="cellIs" dxfId="1254" priority="1256" stopIfTrue="1" operator="equal">
      <formula>"Fejl"</formula>
    </cfRule>
  </conditionalFormatting>
  <conditionalFormatting sqref="G94:G96">
    <cfRule type="cellIs" dxfId="1253" priority="1253" stopIfTrue="1" operator="equal">
      <formula>"ok"</formula>
    </cfRule>
    <cfRule type="cellIs" dxfId="1252" priority="1254" stopIfTrue="1" operator="equal">
      <formula>"Fejl"</formula>
    </cfRule>
  </conditionalFormatting>
  <conditionalFormatting sqref="G95">
    <cfRule type="cellIs" dxfId="1251" priority="1252" stopIfTrue="1" operator="equal">
      <formula>"ok"</formula>
    </cfRule>
  </conditionalFormatting>
  <conditionalFormatting sqref="G95">
    <cfRule type="cellIs" dxfId="1250" priority="1250" stopIfTrue="1" operator="notEqual">
      <formula>"og(""ok"";"""")"</formula>
    </cfRule>
    <cfRule type="cellIs" dxfId="1249" priority="1251" stopIfTrue="1" operator="equal">
      <formula>"ok"</formula>
    </cfRule>
  </conditionalFormatting>
  <conditionalFormatting sqref="G94:G96">
    <cfRule type="cellIs" dxfId="1248" priority="1248" stopIfTrue="1" operator="equal">
      <formula>"ok"</formula>
    </cfRule>
    <cfRule type="cellIs" dxfId="1247" priority="1249" stopIfTrue="1" operator="equal">
      <formula>"Fejl"</formula>
    </cfRule>
  </conditionalFormatting>
  <conditionalFormatting sqref="G94:G96">
    <cfRule type="cellIs" dxfId="1246" priority="1246" stopIfTrue="1" operator="equal">
      <formula>"ok"</formula>
    </cfRule>
    <cfRule type="cellIs" dxfId="1245" priority="1247" stopIfTrue="1" operator="equal">
      <formula>"Fejl"</formula>
    </cfRule>
  </conditionalFormatting>
  <conditionalFormatting sqref="G94:G96">
    <cfRule type="cellIs" dxfId="1244" priority="1244" stopIfTrue="1" operator="equal">
      <formula>"ok"</formula>
    </cfRule>
    <cfRule type="cellIs" dxfId="1243" priority="1245" stopIfTrue="1" operator="equal">
      <formula>"Fejl"</formula>
    </cfRule>
  </conditionalFormatting>
  <conditionalFormatting sqref="G95">
    <cfRule type="cellIs" dxfId="1242" priority="1243" stopIfTrue="1" operator="equal">
      <formula>"ok"</formula>
    </cfRule>
  </conditionalFormatting>
  <conditionalFormatting sqref="G95">
    <cfRule type="cellIs" dxfId="1241" priority="1241" stopIfTrue="1" operator="notEqual">
      <formula>"og(""ok"";"""")"</formula>
    </cfRule>
    <cfRule type="cellIs" dxfId="1240" priority="1242" stopIfTrue="1" operator="equal">
      <formula>"ok"</formula>
    </cfRule>
  </conditionalFormatting>
  <conditionalFormatting sqref="G94:G96">
    <cfRule type="cellIs" dxfId="1239" priority="1239" stopIfTrue="1" operator="equal">
      <formula>"ok"</formula>
    </cfRule>
    <cfRule type="cellIs" dxfId="1238" priority="1240" stopIfTrue="1" operator="equal">
      <formula>"Fejl"</formula>
    </cfRule>
  </conditionalFormatting>
  <conditionalFormatting sqref="G94:G96">
    <cfRule type="cellIs" dxfId="1237" priority="1237" stopIfTrue="1" operator="equal">
      <formula>"ok"</formula>
    </cfRule>
    <cfRule type="cellIs" dxfId="1236" priority="1238" stopIfTrue="1" operator="equal">
      <formula>"Fejl"</formula>
    </cfRule>
  </conditionalFormatting>
  <conditionalFormatting sqref="G71:G74">
    <cfRule type="cellIs" dxfId="1235" priority="1235" stopIfTrue="1" operator="equal">
      <formula>"ok"</formula>
    </cfRule>
    <cfRule type="cellIs" dxfId="1234" priority="1236" stopIfTrue="1" operator="equal">
      <formula>"Fejl"</formula>
    </cfRule>
  </conditionalFormatting>
  <conditionalFormatting sqref="G72:G73">
    <cfRule type="cellIs" dxfId="1233" priority="1234" stopIfTrue="1" operator="equal">
      <formula>"ok"</formula>
    </cfRule>
  </conditionalFormatting>
  <conditionalFormatting sqref="G72:G73">
    <cfRule type="cellIs" dxfId="1232" priority="1232" stopIfTrue="1" operator="notEqual">
      <formula>"og(""ok"";"""")"</formula>
    </cfRule>
    <cfRule type="cellIs" dxfId="1231" priority="1233" stopIfTrue="1" operator="equal">
      <formula>"ok"</formula>
    </cfRule>
  </conditionalFormatting>
  <conditionalFormatting sqref="G71:G74">
    <cfRule type="cellIs" dxfId="1230" priority="1230" stopIfTrue="1" operator="equal">
      <formula>"ok"</formula>
    </cfRule>
    <cfRule type="cellIs" dxfId="1229" priority="1231" stopIfTrue="1" operator="equal">
      <formula>"Fejl"</formula>
    </cfRule>
  </conditionalFormatting>
  <conditionalFormatting sqref="G71:G74">
    <cfRule type="cellIs" dxfId="1228" priority="1228" stopIfTrue="1" operator="equal">
      <formula>"ok"</formula>
    </cfRule>
    <cfRule type="cellIs" dxfId="1227" priority="1229" stopIfTrue="1" operator="equal">
      <formula>"Fejl"</formula>
    </cfRule>
  </conditionalFormatting>
  <conditionalFormatting sqref="G71:G74">
    <cfRule type="cellIs" dxfId="1226" priority="1226" stopIfTrue="1" operator="equal">
      <formula>"ok"</formula>
    </cfRule>
    <cfRule type="cellIs" dxfId="1225" priority="1227" stopIfTrue="1" operator="equal">
      <formula>"Fejl"</formula>
    </cfRule>
  </conditionalFormatting>
  <conditionalFormatting sqref="G72:G73">
    <cfRule type="cellIs" dxfId="1224" priority="1225" stopIfTrue="1" operator="equal">
      <formula>"ok"</formula>
    </cfRule>
  </conditionalFormatting>
  <conditionalFormatting sqref="G72:G73">
    <cfRule type="cellIs" dxfId="1223" priority="1223" stopIfTrue="1" operator="notEqual">
      <formula>"og(""ok"";"""")"</formula>
    </cfRule>
    <cfRule type="cellIs" dxfId="1222" priority="1224" stopIfTrue="1" operator="equal">
      <formula>"ok"</formula>
    </cfRule>
  </conditionalFormatting>
  <conditionalFormatting sqref="G71:G74">
    <cfRule type="cellIs" dxfId="1221" priority="1221" stopIfTrue="1" operator="equal">
      <formula>"ok"</formula>
    </cfRule>
    <cfRule type="cellIs" dxfId="1220" priority="1222" stopIfTrue="1" operator="equal">
      <formula>"Fejl"</formula>
    </cfRule>
  </conditionalFormatting>
  <conditionalFormatting sqref="G71:G74">
    <cfRule type="cellIs" dxfId="1219" priority="1219" stopIfTrue="1" operator="equal">
      <formula>"ok"</formula>
    </cfRule>
    <cfRule type="cellIs" dxfId="1218" priority="1220" stopIfTrue="1" operator="equal">
      <formula>"Fejl"</formula>
    </cfRule>
  </conditionalFormatting>
  <conditionalFormatting sqref="G71:G74">
    <cfRule type="cellIs" dxfId="1217" priority="1217" stopIfTrue="1" operator="equal">
      <formula>"ok"</formula>
    </cfRule>
    <cfRule type="cellIs" dxfId="1216" priority="1218" stopIfTrue="1" operator="equal">
      <formula>"Fejl"</formula>
    </cfRule>
  </conditionalFormatting>
  <conditionalFormatting sqref="G72:G73">
    <cfRule type="cellIs" dxfId="1215" priority="1216" stopIfTrue="1" operator="equal">
      <formula>"ok"</formula>
    </cfRule>
  </conditionalFormatting>
  <conditionalFormatting sqref="G72:G73">
    <cfRule type="cellIs" dxfId="1214" priority="1214" stopIfTrue="1" operator="notEqual">
      <formula>"og(""ok"";"""")"</formula>
    </cfRule>
    <cfRule type="cellIs" dxfId="1213" priority="1215" stopIfTrue="1" operator="equal">
      <formula>"ok"</formula>
    </cfRule>
  </conditionalFormatting>
  <conditionalFormatting sqref="G71:G74">
    <cfRule type="cellIs" dxfId="1212" priority="1212" stopIfTrue="1" operator="equal">
      <formula>"ok"</formula>
    </cfRule>
    <cfRule type="cellIs" dxfId="1211" priority="1213" stopIfTrue="1" operator="equal">
      <formula>"Fejl"</formula>
    </cfRule>
  </conditionalFormatting>
  <conditionalFormatting sqref="G71:G74">
    <cfRule type="cellIs" dxfId="1210" priority="1210" stopIfTrue="1" operator="equal">
      <formula>"ok"</formula>
    </cfRule>
    <cfRule type="cellIs" dxfId="1209" priority="1211" stopIfTrue="1" operator="equal">
      <formula>"Fejl"</formula>
    </cfRule>
  </conditionalFormatting>
  <conditionalFormatting sqref="G71:G74">
    <cfRule type="cellIs" dxfId="1208" priority="1208" stopIfTrue="1" operator="equal">
      <formula>"ok"</formula>
    </cfRule>
    <cfRule type="cellIs" dxfId="1207" priority="1209" stopIfTrue="1" operator="equal">
      <formula>"Fejl"</formula>
    </cfRule>
  </conditionalFormatting>
  <conditionalFormatting sqref="G72:G73">
    <cfRule type="cellIs" dxfId="1206" priority="1207" stopIfTrue="1" operator="equal">
      <formula>"ok"</formula>
    </cfRule>
  </conditionalFormatting>
  <conditionalFormatting sqref="G72:G73">
    <cfRule type="cellIs" dxfId="1205" priority="1205" stopIfTrue="1" operator="notEqual">
      <formula>"og(""ok"";"""")"</formula>
    </cfRule>
    <cfRule type="cellIs" dxfId="1204" priority="1206" stopIfTrue="1" operator="equal">
      <formula>"ok"</formula>
    </cfRule>
  </conditionalFormatting>
  <conditionalFormatting sqref="G71:G74">
    <cfRule type="cellIs" dxfId="1203" priority="1203" stopIfTrue="1" operator="equal">
      <formula>"ok"</formula>
    </cfRule>
    <cfRule type="cellIs" dxfId="1202" priority="1204" stopIfTrue="1" operator="equal">
      <formula>"Fejl"</formula>
    </cfRule>
  </conditionalFormatting>
  <conditionalFormatting sqref="G71:G74">
    <cfRule type="cellIs" dxfId="1201" priority="1201" stopIfTrue="1" operator="equal">
      <formula>"ok"</formula>
    </cfRule>
    <cfRule type="cellIs" dxfId="1200" priority="1202" stopIfTrue="1" operator="equal">
      <formula>"Fejl"</formula>
    </cfRule>
  </conditionalFormatting>
  <conditionalFormatting sqref="G77">
    <cfRule type="cellIs" dxfId="1199" priority="1199" stopIfTrue="1" operator="equal">
      <formula>"ok"</formula>
    </cfRule>
    <cfRule type="cellIs" dxfId="1198" priority="1200" stopIfTrue="1" operator="equal">
      <formula>"Fejl"</formula>
    </cfRule>
  </conditionalFormatting>
  <conditionalFormatting sqref="G77">
    <cfRule type="cellIs" dxfId="1197" priority="1197" stopIfTrue="1" operator="equal">
      <formula>"ok"</formula>
    </cfRule>
    <cfRule type="cellIs" dxfId="1196" priority="1198" stopIfTrue="1" operator="equal">
      <formula>"Fejl"</formula>
    </cfRule>
  </conditionalFormatting>
  <conditionalFormatting sqref="G77">
    <cfRule type="cellIs" dxfId="1195" priority="1195" stopIfTrue="1" operator="equal">
      <formula>"ok"</formula>
    </cfRule>
    <cfRule type="cellIs" dxfId="1194" priority="1196" stopIfTrue="1" operator="equal">
      <formula>"Fejl"</formula>
    </cfRule>
  </conditionalFormatting>
  <conditionalFormatting sqref="G77">
    <cfRule type="cellIs" dxfId="1193" priority="1193" stopIfTrue="1" operator="equal">
      <formula>"ok"</formula>
    </cfRule>
    <cfRule type="cellIs" dxfId="1192" priority="1194" stopIfTrue="1" operator="equal">
      <formula>"Fejl"</formula>
    </cfRule>
  </conditionalFormatting>
  <conditionalFormatting sqref="G77">
    <cfRule type="cellIs" dxfId="1191" priority="1191" stopIfTrue="1" operator="equal">
      <formula>"ok"</formula>
    </cfRule>
    <cfRule type="cellIs" dxfId="1190" priority="1192" stopIfTrue="1" operator="equal">
      <formula>"Fejl"</formula>
    </cfRule>
  </conditionalFormatting>
  <conditionalFormatting sqref="G77">
    <cfRule type="cellIs" dxfId="1189" priority="1189" stopIfTrue="1" operator="equal">
      <formula>"ok"</formula>
    </cfRule>
    <cfRule type="cellIs" dxfId="1188" priority="1190" stopIfTrue="1" operator="equal">
      <formula>"Fejl"</formula>
    </cfRule>
  </conditionalFormatting>
  <conditionalFormatting sqref="G77">
    <cfRule type="cellIs" dxfId="1187" priority="1187" stopIfTrue="1" operator="equal">
      <formula>"ok"</formula>
    </cfRule>
    <cfRule type="cellIs" dxfId="1186" priority="1188" stopIfTrue="1" operator="equal">
      <formula>"Fejl"</formula>
    </cfRule>
  </conditionalFormatting>
  <conditionalFormatting sqref="G77">
    <cfRule type="cellIs" dxfId="1185" priority="1185" stopIfTrue="1" operator="equal">
      <formula>"ok"</formula>
    </cfRule>
    <cfRule type="cellIs" dxfId="1184" priority="1186" stopIfTrue="1" operator="equal">
      <formula>"Fejl"</formula>
    </cfRule>
  </conditionalFormatting>
  <conditionalFormatting sqref="G77">
    <cfRule type="cellIs" dxfId="1183" priority="1183" stopIfTrue="1" operator="equal">
      <formula>"ok"</formula>
    </cfRule>
    <cfRule type="cellIs" dxfId="1182" priority="1184" stopIfTrue="1" operator="equal">
      <formula>"Fejl"</formula>
    </cfRule>
  </conditionalFormatting>
  <conditionalFormatting sqref="G77">
    <cfRule type="cellIs" dxfId="1181" priority="1181" stopIfTrue="1" operator="equal">
      <formula>"ok"</formula>
    </cfRule>
    <cfRule type="cellIs" dxfId="1180" priority="1182" stopIfTrue="1" operator="equal">
      <formula>"Fejl"</formula>
    </cfRule>
  </conditionalFormatting>
  <conditionalFormatting sqref="G77">
    <cfRule type="cellIs" dxfId="1179" priority="1179" stopIfTrue="1" operator="equal">
      <formula>"ok"</formula>
    </cfRule>
    <cfRule type="cellIs" dxfId="1178" priority="1180" stopIfTrue="1" operator="equal">
      <formula>"Fejl"</formula>
    </cfRule>
  </conditionalFormatting>
  <conditionalFormatting sqref="G77">
    <cfRule type="cellIs" dxfId="1177" priority="1177" stopIfTrue="1" operator="equal">
      <formula>"ok"</formula>
    </cfRule>
    <cfRule type="cellIs" dxfId="1176" priority="1178" stopIfTrue="1" operator="equal">
      <formula>"Fejl"</formula>
    </cfRule>
  </conditionalFormatting>
  <conditionalFormatting sqref="G91">
    <cfRule type="cellIs" dxfId="1175" priority="1175" stopIfTrue="1" operator="equal">
      <formula>"ok"</formula>
    </cfRule>
    <cfRule type="cellIs" dxfId="1174" priority="1176" stopIfTrue="1" operator="equal">
      <formula>"Fejl"</formula>
    </cfRule>
  </conditionalFormatting>
  <conditionalFormatting sqref="G91">
    <cfRule type="cellIs" dxfId="1173" priority="1173" stopIfTrue="1" operator="equal">
      <formula>"ok"</formula>
    </cfRule>
    <cfRule type="cellIs" dxfId="1172" priority="1174" stopIfTrue="1" operator="equal">
      <formula>"Fejl"</formula>
    </cfRule>
  </conditionalFormatting>
  <conditionalFormatting sqref="G91">
    <cfRule type="cellIs" dxfId="1171" priority="1171" stopIfTrue="1" operator="equal">
      <formula>"ok"</formula>
    </cfRule>
    <cfRule type="cellIs" dxfId="1170" priority="1172" stopIfTrue="1" operator="equal">
      <formula>"Fejl"</formula>
    </cfRule>
  </conditionalFormatting>
  <conditionalFormatting sqref="G91">
    <cfRule type="cellIs" dxfId="1169" priority="1169" stopIfTrue="1" operator="equal">
      <formula>"ok"</formula>
    </cfRule>
    <cfRule type="cellIs" dxfId="1168" priority="1170" stopIfTrue="1" operator="equal">
      <formula>"Fejl"</formula>
    </cfRule>
  </conditionalFormatting>
  <conditionalFormatting sqref="G91">
    <cfRule type="cellIs" dxfId="1167" priority="1167" stopIfTrue="1" operator="equal">
      <formula>"ok"</formula>
    </cfRule>
    <cfRule type="cellIs" dxfId="1166" priority="1168" stopIfTrue="1" operator="equal">
      <formula>"Fejl"</formula>
    </cfRule>
  </conditionalFormatting>
  <conditionalFormatting sqref="G91">
    <cfRule type="cellIs" dxfId="1165" priority="1165" stopIfTrue="1" operator="equal">
      <formula>"ok"</formula>
    </cfRule>
    <cfRule type="cellIs" dxfId="1164" priority="1166" stopIfTrue="1" operator="equal">
      <formula>"Fejl"</formula>
    </cfRule>
  </conditionalFormatting>
  <conditionalFormatting sqref="G91">
    <cfRule type="cellIs" dxfId="1163" priority="1163" stopIfTrue="1" operator="equal">
      <formula>"ok"</formula>
    </cfRule>
    <cfRule type="cellIs" dxfId="1162" priority="1164" stopIfTrue="1" operator="equal">
      <formula>"Fejl"</formula>
    </cfRule>
  </conditionalFormatting>
  <conditionalFormatting sqref="G91">
    <cfRule type="cellIs" dxfId="1161" priority="1161" stopIfTrue="1" operator="equal">
      <formula>"ok"</formula>
    </cfRule>
    <cfRule type="cellIs" dxfId="1160" priority="1162" stopIfTrue="1" operator="equal">
      <formula>"Fejl"</formula>
    </cfRule>
  </conditionalFormatting>
  <conditionalFormatting sqref="G91">
    <cfRule type="cellIs" dxfId="1159" priority="1159" stopIfTrue="1" operator="equal">
      <formula>"ok"</formula>
    </cfRule>
    <cfRule type="cellIs" dxfId="1158" priority="1160" stopIfTrue="1" operator="equal">
      <formula>"Fejl"</formula>
    </cfRule>
  </conditionalFormatting>
  <conditionalFormatting sqref="G91">
    <cfRule type="cellIs" dxfId="1157" priority="1157" stopIfTrue="1" operator="equal">
      <formula>"ok"</formula>
    </cfRule>
    <cfRule type="cellIs" dxfId="1156" priority="1158" stopIfTrue="1" operator="equal">
      <formula>"Fejl"</formula>
    </cfRule>
  </conditionalFormatting>
  <conditionalFormatting sqref="G91">
    <cfRule type="cellIs" dxfId="1155" priority="1155" stopIfTrue="1" operator="equal">
      <formula>"ok"</formula>
    </cfRule>
    <cfRule type="cellIs" dxfId="1154" priority="1156" stopIfTrue="1" operator="equal">
      <formula>"Fejl"</formula>
    </cfRule>
  </conditionalFormatting>
  <conditionalFormatting sqref="G91">
    <cfRule type="cellIs" dxfId="1153" priority="1153" stopIfTrue="1" operator="equal">
      <formula>"ok"</formula>
    </cfRule>
    <cfRule type="cellIs" dxfId="1152" priority="1154" stopIfTrue="1" operator="equal">
      <formula>"Fejl"</formula>
    </cfRule>
  </conditionalFormatting>
  <conditionalFormatting sqref="G75 G80 G86">
    <cfRule type="cellIs" dxfId="1151" priority="1152" stopIfTrue="1" operator="equal">
      <formula>"ok"</formula>
    </cfRule>
  </conditionalFormatting>
  <conditionalFormatting sqref="G75 G80 G86">
    <cfRule type="cellIs" dxfId="1150" priority="1150" stopIfTrue="1" operator="notEqual">
      <formula>"og(""ok"";"""")"</formula>
    </cfRule>
    <cfRule type="cellIs" dxfId="1149" priority="1151" stopIfTrue="1" operator="equal">
      <formula>"ok"</formula>
    </cfRule>
  </conditionalFormatting>
  <conditionalFormatting sqref="G74:G76 G79:G81 G85:G87">
    <cfRule type="cellIs" dxfId="1148" priority="1148" stopIfTrue="1" operator="equal">
      <formula>"ok"</formula>
    </cfRule>
    <cfRule type="cellIs" dxfId="1147" priority="1149" stopIfTrue="1" operator="equal">
      <formula>"Fejl"</formula>
    </cfRule>
  </conditionalFormatting>
  <conditionalFormatting sqref="G74:G76 G79:G81 G85:G87">
    <cfRule type="cellIs" dxfId="1146" priority="1146" stopIfTrue="1" operator="equal">
      <formula>"ok"</formula>
    </cfRule>
    <cfRule type="cellIs" dxfId="1145" priority="1147" stopIfTrue="1" operator="equal">
      <formula>"Fejl"</formula>
    </cfRule>
  </conditionalFormatting>
  <conditionalFormatting sqref="G75 G80 G86">
    <cfRule type="cellIs" dxfId="1144" priority="1145" stopIfTrue="1" operator="equal">
      <formula>"ok"</formula>
    </cfRule>
  </conditionalFormatting>
  <conditionalFormatting sqref="G75 G80 G86">
    <cfRule type="cellIs" dxfId="1143" priority="1143" stopIfTrue="1" operator="notEqual">
      <formula>"og(""ok"";"""")"</formula>
    </cfRule>
    <cfRule type="cellIs" dxfId="1142" priority="1144" stopIfTrue="1" operator="equal">
      <formula>"ok"</formula>
    </cfRule>
  </conditionalFormatting>
  <conditionalFormatting sqref="G74:G76 G79:G81 G85:G87">
    <cfRule type="cellIs" dxfId="1141" priority="1141" stopIfTrue="1" operator="equal">
      <formula>"ok"</formula>
    </cfRule>
    <cfRule type="cellIs" dxfId="1140" priority="1142" stopIfTrue="1" operator="equal">
      <formula>"Fejl"</formula>
    </cfRule>
  </conditionalFormatting>
  <conditionalFormatting sqref="G74:G76 G79:G81 G85:G87">
    <cfRule type="cellIs" dxfId="1139" priority="1139" stopIfTrue="1" operator="equal">
      <formula>"ok"</formula>
    </cfRule>
    <cfRule type="cellIs" dxfId="1138" priority="1140" stopIfTrue="1" operator="equal">
      <formula>"Fejl"</formula>
    </cfRule>
  </conditionalFormatting>
  <conditionalFormatting sqref="G75 G80 G86">
    <cfRule type="cellIs" dxfId="1137" priority="1138" stopIfTrue="1" operator="equal">
      <formula>"ok"</formula>
    </cfRule>
  </conditionalFormatting>
  <conditionalFormatting sqref="G75 G80 G86">
    <cfRule type="cellIs" dxfId="1136" priority="1136" stopIfTrue="1" operator="notEqual">
      <formula>"og(""ok"";"""")"</formula>
    </cfRule>
    <cfRule type="cellIs" dxfId="1135" priority="1137" stopIfTrue="1" operator="equal">
      <formula>"ok"</formula>
    </cfRule>
  </conditionalFormatting>
  <conditionalFormatting sqref="G74:G76 G79:G81 G85:G87">
    <cfRule type="cellIs" dxfId="1134" priority="1134" stopIfTrue="1" operator="equal">
      <formula>"ok"</formula>
    </cfRule>
    <cfRule type="cellIs" dxfId="1133" priority="1135" stopIfTrue="1" operator="equal">
      <formula>"Fejl"</formula>
    </cfRule>
  </conditionalFormatting>
  <conditionalFormatting sqref="G74:G76 G79:G81 G85:G87">
    <cfRule type="cellIs" dxfId="1132" priority="1132" stopIfTrue="1" operator="equal">
      <formula>"ok"</formula>
    </cfRule>
    <cfRule type="cellIs" dxfId="1131" priority="1133" stopIfTrue="1" operator="equal">
      <formula>"Fejl"</formula>
    </cfRule>
  </conditionalFormatting>
  <conditionalFormatting sqref="G75 G80 G86">
    <cfRule type="cellIs" dxfId="1130" priority="1131" stopIfTrue="1" operator="equal">
      <formula>"ok"</formula>
    </cfRule>
  </conditionalFormatting>
  <conditionalFormatting sqref="G75 G80 G86">
    <cfRule type="cellIs" dxfId="1129" priority="1129" stopIfTrue="1" operator="notEqual">
      <formula>"og(""ok"";"""")"</formula>
    </cfRule>
    <cfRule type="cellIs" dxfId="1128" priority="1130" stopIfTrue="1" operator="equal">
      <formula>"ok"</formula>
    </cfRule>
  </conditionalFormatting>
  <conditionalFormatting sqref="G74:G76 G79:G81 G85:G87">
    <cfRule type="cellIs" dxfId="1127" priority="1127" stopIfTrue="1" operator="equal">
      <formula>"ok"</formula>
    </cfRule>
    <cfRule type="cellIs" dxfId="1126" priority="1128" stopIfTrue="1" operator="equal">
      <formula>"Fejl"</formula>
    </cfRule>
  </conditionalFormatting>
  <conditionalFormatting sqref="G74:G76 G79:G81 G85:G87">
    <cfRule type="cellIs" dxfId="1125" priority="1125" stopIfTrue="1" operator="equal">
      <formula>"ok"</formula>
    </cfRule>
    <cfRule type="cellIs" dxfId="1124" priority="1126" stopIfTrue="1" operator="equal">
      <formula>"Fejl"</formula>
    </cfRule>
  </conditionalFormatting>
  <conditionalFormatting sqref="G75 G80 G86">
    <cfRule type="cellIs" dxfId="1123" priority="1124" stopIfTrue="1" operator="equal">
      <formula>"ok"</formula>
    </cfRule>
  </conditionalFormatting>
  <conditionalFormatting sqref="G75 G80 G86">
    <cfRule type="cellIs" dxfId="1122" priority="1122" stopIfTrue="1" operator="notEqual">
      <formula>"og(""ok"";"""")"</formula>
    </cfRule>
    <cfRule type="cellIs" dxfId="1121" priority="1123" stopIfTrue="1" operator="equal">
      <formula>"ok"</formula>
    </cfRule>
  </conditionalFormatting>
  <conditionalFormatting sqref="G75 G80 G86">
    <cfRule type="cellIs" dxfId="1120" priority="1121" stopIfTrue="1" operator="equal">
      <formula>"ok"</formula>
    </cfRule>
  </conditionalFormatting>
  <conditionalFormatting sqref="G75 G80 G86">
    <cfRule type="cellIs" dxfId="1119" priority="1119" stopIfTrue="1" operator="notEqual">
      <formula>"og(""ok"";"""")"</formula>
    </cfRule>
    <cfRule type="cellIs" dxfId="1118" priority="1120" stopIfTrue="1" operator="equal">
      <formula>"ok"</formula>
    </cfRule>
  </conditionalFormatting>
  <conditionalFormatting sqref="G74:G76 G79:G81 G85:G87">
    <cfRule type="cellIs" dxfId="1117" priority="1117" stopIfTrue="1" operator="equal">
      <formula>"ok"</formula>
    </cfRule>
    <cfRule type="cellIs" dxfId="1116" priority="1118" stopIfTrue="1" operator="equal">
      <formula>"Fejl"</formula>
    </cfRule>
  </conditionalFormatting>
  <conditionalFormatting sqref="G74:G76 G79:G81 G85:G87">
    <cfRule type="cellIs" dxfId="1115" priority="1115" stopIfTrue="1" operator="equal">
      <formula>"ok"</formula>
    </cfRule>
    <cfRule type="cellIs" dxfId="1114" priority="1116" stopIfTrue="1" operator="equal">
      <formula>"Fejl"</formula>
    </cfRule>
  </conditionalFormatting>
  <conditionalFormatting sqref="G75 G80 G86">
    <cfRule type="cellIs" dxfId="1113" priority="1114" stopIfTrue="1" operator="equal">
      <formula>"ok"</formula>
    </cfRule>
  </conditionalFormatting>
  <conditionalFormatting sqref="G75 G80 G86">
    <cfRule type="cellIs" dxfId="1112" priority="1112" stopIfTrue="1" operator="notEqual">
      <formula>"og(""ok"";"""")"</formula>
    </cfRule>
    <cfRule type="cellIs" dxfId="1111" priority="1113" stopIfTrue="1" operator="equal">
      <formula>"ok"</formula>
    </cfRule>
  </conditionalFormatting>
  <conditionalFormatting sqref="G74:G76 G79:G81 G85:G87">
    <cfRule type="cellIs" dxfId="1110" priority="1110" stopIfTrue="1" operator="equal">
      <formula>"ok"</formula>
    </cfRule>
    <cfRule type="cellIs" dxfId="1109" priority="1111" stopIfTrue="1" operator="equal">
      <formula>"Fejl"</formula>
    </cfRule>
  </conditionalFormatting>
  <conditionalFormatting sqref="G74:G76 G79:G81 G85:G87">
    <cfRule type="cellIs" dxfId="1108" priority="1108" stopIfTrue="1" operator="equal">
      <formula>"ok"</formula>
    </cfRule>
    <cfRule type="cellIs" dxfId="1107" priority="1109" stopIfTrue="1" operator="equal">
      <formula>"Fejl"</formula>
    </cfRule>
  </conditionalFormatting>
  <conditionalFormatting sqref="G75 G80 G86">
    <cfRule type="cellIs" dxfId="1106" priority="1107" stopIfTrue="1" operator="equal">
      <formula>"ok"</formula>
    </cfRule>
  </conditionalFormatting>
  <conditionalFormatting sqref="G75 G80 G86">
    <cfRule type="cellIs" dxfId="1105" priority="1105" stopIfTrue="1" operator="notEqual">
      <formula>"og(""ok"";"""")"</formula>
    </cfRule>
    <cfRule type="cellIs" dxfId="1104" priority="1106" stopIfTrue="1" operator="equal">
      <formula>"ok"</formula>
    </cfRule>
  </conditionalFormatting>
  <conditionalFormatting sqref="G74:G76 G79:G81 G85:G87">
    <cfRule type="cellIs" dxfId="1103" priority="1103" stopIfTrue="1" operator="equal">
      <formula>"ok"</formula>
    </cfRule>
    <cfRule type="cellIs" dxfId="1102" priority="1104" stopIfTrue="1" operator="equal">
      <formula>"Fejl"</formula>
    </cfRule>
  </conditionalFormatting>
  <conditionalFormatting sqref="G74:G76 G79:G81 G85:G87">
    <cfRule type="cellIs" dxfId="1101" priority="1101" stopIfTrue="1" operator="equal">
      <formula>"ok"</formula>
    </cfRule>
    <cfRule type="cellIs" dxfId="1100" priority="1102" stopIfTrue="1" operator="equal">
      <formula>"Fejl"</formula>
    </cfRule>
  </conditionalFormatting>
  <conditionalFormatting sqref="G75 G80 G86">
    <cfRule type="cellIs" dxfId="1099" priority="1100" stopIfTrue="1" operator="equal">
      <formula>"ok"</formula>
    </cfRule>
  </conditionalFormatting>
  <conditionalFormatting sqref="G75 G80 G86">
    <cfRule type="cellIs" dxfId="1098" priority="1098" stopIfTrue="1" operator="notEqual">
      <formula>"og(""ok"";"""")"</formula>
    </cfRule>
    <cfRule type="cellIs" dxfId="1097" priority="1099" stopIfTrue="1" operator="equal">
      <formula>"ok"</formula>
    </cfRule>
  </conditionalFormatting>
  <conditionalFormatting sqref="G74:G76 G79:G81 G85:G87">
    <cfRule type="cellIs" dxfId="1096" priority="1096" stopIfTrue="1" operator="equal">
      <formula>"ok"</formula>
    </cfRule>
    <cfRule type="cellIs" dxfId="1095" priority="1097" stopIfTrue="1" operator="equal">
      <formula>"Fejl"</formula>
    </cfRule>
  </conditionalFormatting>
  <conditionalFormatting sqref="G74:G76 G79:G81 G85:G87">
    <cfRule type="cellIs" dxfId="1094" priority="1094" stopIfTrue="1" operator="equal">
      <formula>"ok"</formula>
    </cfRule>
    <cfRule type="cellIs" dxfId="1093" priority="1095" stopIfTrue="1" operator="equal">
      <formula>"Fejl"</formula>
    </cfRule>
  </conditionalFormatting>
  <conditionalFormatting sqref="G80">
    <cfRule type="cellIs" dxfId="1092" priority="1093" stopIfTrue="1" operator="equal">
      <formula>"ok"</formula>
    </cfRule>
  </conditionalFormatting>
  <conditionalFormatting sqref="G80">
    <cfRule type="cellIs" dxfId="1091" priority="1091" stopIfTrue="1" operator="notEqual">
      <formula>"og(""ok"";"""")"</formula>
    </cfRule>
    <cfRule type="cellIs" dxfId="1090" priority="1092" stopIfTrue="1" operator="equal">
      <formula>"ok"</formula>
    </cfRule>
  </conditionalFormatting>
  <conditionalFormatting sqref="G79:G81">
    <cfRule type="cellIs" dxfId="1089" priority="1089" stopIfTrue="1" operator="equal">
      <formula>"ok"</formula>
    </cfRule>
    <cfRule type="cellIs" dxfId="1088" priority="1090" stopIfTrue="1" operator="equal">
      <formula>"Fejl"</formula>
    </cfRule>
  </conditionalFormatting>
  <conditionalFormatting sqref="G79:G81">
    <cfRule type="cellIs" dxfId="1087" priority="1087" stopIfTrue="1" operator="equal">
      <formula>"ok"</formula>
    </cfRule>
    <cfRule type="cellIs" dxfId="1086" priority="1088" stopIfTrue="1" operator="equal">
      <formula>"Fejl"</formula>
    </cfRule>
  </conditionalFormatting>
  <conditionalFormatting sqref="G86 G91 G96">
    <cfRule type="cellIs" dxfId="1085" priority="1086" stopIfTrue="1" operator="equal">
      <formula>"ok"</formula>
    </cfRule>
  </conditionalFormatting>
  <conditionalFormatting sqref="G86 G91 G96">
    <cfRule type="cellIs" dxfId="1084" priority="1084" stopIfTrue="1" operator="notEqual">
      <formula>"og(""ok"";"""")"</formula>
    </cfRule>
    <cfRule type="cellIs" dxfId="1083" priority="1085" stopIfTrue="1" operator="equal">
      <formula>"ok"</formula>
    </cfRule>
  </conditionalFormatting>
  <conditionalFormatting sqref="G85:G87 G90:G92 G95:G97">
    <cfRule type="cellIs" dxfId="1082" priority="1082" stopIfTrue="1" operator="equal">
      <formula>"ok"</formula>
    </cfRule>
    <cfRule type="cellIs" dxfId="1081" priority="1083" stopIfTrue="1" operator="equal">
      <formula>"Fejl"</formula>
    </cfRule>
  </conditionalFormatting>
  <conditionalFormatting sqref="G85:G87 G90:G92 G95:G97">
    <cfRule type="cellIs" dxfId="1080" priority="1080" stopIfTrue="1" operator="equal">
      <formula>"ok"</formula>
    </cfRule>
    <cfRule type="cellIs" dxfId="1079" priority="1081" stopIfTrue="1" operator="equal">
      <formula>"Fejl"</formula>
    </cfRule>
  </conditionalFormatting>
  <conditionalFormatting sqref="G80">
    <cfRule type="cellIs" dxfId="1078" priority="1079" stopIfTrue="1" operator="equal">
      <formula>"ok"</formula>
    </cfRule>
  </conditionalFormatting>
  <conditionalFormatting sqref="G80">
    <cfRule type="cellIs" dxfId="1077" priority="1077" stopIfTrue="1" operator="notEqual">
      <formula>"og(""ok"";"""")"</formula>
    </cfRule>
    <cfRule type="cellIs" dxfId="1076" priority="1078" stopIfTrue="1" operator="equal">
      <formula>"ok"</formula>
    </cfRule>
  </conditionalFormatting>
  <conditionalFormatting sqref="G79:G81">
    <cfRule type="cellIs" dxfId="1075" priority="1075" stopIfTrue="1" operator="equal">
      <formula>"ok"</formula>
    </cfRule>
    <cfRule type="cellIs" dxfId="1074" priority="1076" stopIfTrue="1" operator="equal">
      <formula>"Fejl"</formula>
    </cfRule>
  </conditionalFormatting>
  <conditionalFormatting sqref="G79:G81">
    <cfRule type="cellIs" dxfId="1073" priority="1073" stopIfTrue="1" operator="equal">
      <formula>"ok"</formula>
    </cfRule>
    <cfRule type="cellIs" dxfId="1072" priority="1074" stopIfTrue="1" operator="equal">
      <formula>"Fejl"</formula>
    </cfRule>
  </conditionalFormatting>
  <conditionalFormatting sqref="G86 G91 G96">
    <cfRule type="cellIs" dxfId="1071" priority="1072" stopIfTrue="1" operator="equal">
      <formula>"ok"</formula>
    </cfRule>
  </conditionalFormatting>
  <conditionalFormatting sqref="G86 G91 G96">
    <cfRule type="cellIs" dxfId="1070" priority="1070" stopIfTrue="1" operator="notEqual">
      <formula>"og(""ok"";"""")"</formula>
    </cfRule>
    <cfRule type="cellIs" dxfId="1069" priority="1071" stopIfTrue="1" operator="equal">
      <formula>"ok"</formula>
    </cfRule>
  </conditionalFormatting>
  <conditionalFormatting sqref="G85:G87 G90:G92 G95:G97">
    <cfRule type="cellIs" dxfId="1068" priority="1068" stopIfTrue="1" operator="equal">
      <formula>"ok"</formula>
    </cfRule>
    <cfRule type="cellIs" dxfId="1067" priority="1069" stopIfTrue="1" operator="equal">
      <formula>"Fejl"</formula>
    </cfRule>
  </conditionalFormatting>
  <conditionalFormatting sqref="G85:G87 G90:G92 G95:G97">
    <cfRule type="cellIs" dxfId="1066" priority="1066" stopIfTrue="1" operator="equal">
      <formula>"ok"</formula>
    </cfRule>
    <cfRule type="cellIs" dxfId="1065" priority="1067" stopIfTrue="1" operator="equal">
      <formula>"Fejl"</formula>
    </cfRule>
  </conditionalFormatting>
  <conditionalFormatting sqref="G80">
    <cfRule type="cellIs" dxfId="1064" priority="1065" stopIfTrue="1" operator="equal">
      <formula>"ok"</formula>
    </cfRule>
  </conditionalFormatting>
  <conditionalFormatting sqref="G80">
    <cfRule type="cellIs" dxfId="1063" priority="1063" stopIfTrue="1" operator="notEqual">
      <formula>"og(""ok"";"""")"</formula>
    </cfRule>
    <cfRule type="cellIs" dxfId="1062" priority="1064" stopIfTrue="1" operator="equal">
      <formula>"ok"</formula>
    </cfRule>
  </conditionalFormatting>
  <conditionalFormatting sqref="G79:G81">
    <cfRule type="cellIs" dxfId="1061" priority="1061" stopIfTrue="1" operator="equal">
      <formula>"ok"</formula>
    </cfRule>
    <cfRule type="cellIs" dxfId="1060" priority="1062" stopIfTrue="1" operator="equal">
      <formula>"Fejl"</formula>
    </cfRule>
  </conditionalFormatting>
  <conditionalFormatting sqref="G79:G81">
    <cfRule type="cellIs" dxfId="1059" priority="1059" stopIfTrue="1" operator="equal">
      <formula>"ok"</formula>
    </cfRule>
    <cfRule type="cellIs" dxfId="1058" priority="1060" stopIfTrue="1" operator="equal">
      <formula>"Fejl"</formula>
    </cfRule>
  </conditionalFormatting>
  <conditionalFormatting sqref="G86 G91 G96">
    <cfRule type="cellIs" dxfId="1057" priority="1058" stopIfTrue="1" operator="equal">
      <formula>"ok"</formula>
    </cfRule>
  </conditionalFormatting>
  <conditionalFormatting sqref="G86 G91 G96">
    <cfRule type="cellIs" dxfId="1056" priority="1056" stopIfTrue="1" operator="notEqual">
      <formula>"og(""ok"";"""")"</formula>
    </cfRule>
    <cfRule type="cellIs" dxfId="1055" priority="1057" stopIfTrue="1" operator="equal">
      <formula>"ok"</formula>
    </cfRule>
  </conditionalFormatting>
  <conditionalFormatting sqref="G85:G87 G90:G92 G95:G97">
    <cfRule type="cellIs" dxfId="1054" priority="1054" stopIfTrue="1" operator="equal">
      <formula>"ok"</formula>
    </cfRule>
    <cfRule type="cellIs" dxfId="1053" priority="1055" stopIfTrue="1" operator="equal">
      <formula>"Fejl"</formula>
    </cfRule>
  </conditionalFormatting>
  <conditionalFormatting sqref="G85:G87 G90:G92 G95:G97">
    <cfRule type="cellIs" dxfId="1052" priority="1052" stopIfTrue="1" operator="equal">
      <formula>"ok"</formula>
    </cfRule>
    <cfRule type="cellIs" dxfId="1051" priority="1053" stopIfTrue="1" operator="equal">
      <formula>"Fejl"</formula>
    </cfRule>
  </conditionalFormatting>
  <conditionalFormatting sqref="G80">
    <cfRule type="cellIs" dxfId="1050" priority="1051" stopIfTrue="1" operator="equal">
      <formula>"ok"</formula>
    </cfRule>
  </conditionalFormatting>
  <conditionalFormatting sqref="G80">
    <cfRule type="cellIs" dxfId="1049" priority="1049" stopIfTrue="1" operator="notEqual">
      <formula>"og(""ok"";"""")"</formula>
    </cfRule>
    <cfRule type="cellIs" dxfId="1048" priority="1050" stopIfTrue="1" operator="equal">
      <formula>"ok"</formula>
    </cfRule>
  </conditionalFormatting>
  <conditionalFormatting sqref="G79:G81">
    <cfRule type="cellIs" dxfId="1047" priority="1047" stopIfTrue="1" operator="equal">
      <formula>"ok"</formula>
    </cfRule>
    <cfRule type="cellIs" dxfId="1046" priority="1048" stopIfTrue="1" operator="equal">
      <formula>"Fejl"</formula>
    </cfRule>
  </conditionalFormatting>
  <conditionalFormatting sqref="G79:G81">
    <cfRule type="cellIs" dxfId="1045" priority="1045" stopIfTrue="1" operator="equal">
      <formula>"ok"</formula>
    </cfRule>
    <cfRule type="cellIs" dxfId="1044" priority="1046" stopIfTrue="1" operator="equal">
      <formula>"Fejl"</formula>
    </cfRule>
  </conditionalFormatting>
  <conditionalFormatting sqref="G86 G91 G96">
    <cfRule type="cellIs" dxfId="1043" priority="1044" stopIfTrue="1" operator="equal">
      <formula>"ok"</formula>
    </cfRule>
  </conditionalFormatting>
  <conditionalFormatting sqref="G86 G91 G96">
    <cfRule type="cellIs" dxfId="1042" priority="1042" stopIfTrue="1" operator="notEqual">
      <formula>"og(""ok"";"""")"</formula>
    </cfRule>
    <cfRule type="cellIs" dxfId="1041" priority="1043" stopIfTrue="1" operator="equal">
      <formula>"ok"</formula>
    </cfRule>
  </conditionalFormatting>
  <conditionalFormatting sqref="G85:G87 G90:G92 G95:G97">
    <cfRule type="cellIs" dxfId="1040" priority="1040" stopIfTrue="1" operator="equal">
      <formula>"ok"</formula>
    </cfRule>
    <cfRule type="cellIs" dxfId="1039" priority="1041" stopIfTrue="1" operator="equal">
      <formula>"Fejl"</formula>
    </cfRule>
  </conditionalFormatting>
  <conditionalFormatting sqref="G85:G87 G90:G92 G95:G97">
    <cfRule type="cellIs" dxfId="1038" priority="1038" stopIfTrue="1" operator="equal">
      <formula>"ok"</formula>
    </cfRule>
    <cfRule type="cellIs" dxfId="1037" priority="1039" stopIfTrue="1" operator="equal">
      <formula>"Fejl"</formula>
    </cfRule>
  </conditionalFormatting>
  <conditionalFormatting sqref="G80 G86 G91 G96">
    <cfRule type="cellIs" dxfId="1036" priority="1037" stopIfTrue="1" operator="equal">
      <formula>"ok"</formula>
    </cfRule>
  </conditionalFormatting>
  <conditionalFormatting sqref="G80 G86 G91 G96">
    <cfRule type="cellIs" dxfId="1035" priority="1035" stopIfTrue="1" operator="notEqual">
      <formula>"og(""ok"";"""")"</formula>
    </cfRule>
    <cfRule type="cellIs" dxfId="1034" priority="1036" stopIfTrue="1" operator="equal">
      <formula>"ok"</formula>
    </cfRule>
  </conditionalFormatting>
  <conditionalFormatting sqref="G79:G99">
    <cfRule type="cellIs" dxfId="1033" priority="1033" stopIfTrue="1" operator="equal">
      <formula>"ok"</formula>
    </cfRule>
    <cfRule type="cellIs" dxfId="1032" priority="1034" stopIfTrue="1" operator="equal">
      <formula>"Fejl"</formula>
    </cfRule>
  </conditionalFormatting>
  <conditionalFormatting sqref="G80">
    <cfRule type="cellIs" dxfId="1031" priority="1032" stopIfTrue="1" operator="equal">
      <formula>"ok"</formula>
    </cfRule>
  </conditionalFormatting>
  <conditionalFormatting sqref="G80">
    <cfRule type="cellIs" dxfId="1030" priority="1030" stopIfTrue="1" operator="notEqual">
      <formula>"og(""ok"";"""")"</formula>
    </cfRule>
    <cfRule type="cellIs" dxfId="1029" priority="1031" stopIfTrue="1" operator="equal">
      <formula>"ok"</formula>
    </cfRule>
  </conditionalFormatting>
  <conditionalFormatting sqref="G79:G81">
    <cfRule type="cellIs" dxfId="1028" priority="1028" stopIfTrue="1" operator="equal">
      <formula>"ok"</formula>
    </cfRule>
    <cfRule type="cellIs" dxfId="1027" priority="1029" stopIfTrue="1" operator="equal">
      <formula>"Fejl"</formula>
    </cfRule>
  </conditionalFormatting>
  <conditionalFormatting sqref="G79:G81">
    <cfRule type="cellIs" dxfId="1026" priority="1026" stopIfTrue="1" operator="equal">
      <formula>"ok"</formula>
    </cfRule>
    <cfRule type="cellIs" dxfId="1025" priority="1027" stopIfTrue="1" operator="equal">
      <formula>"Fejl"</formula>
    </cfRule>
  </conditionalFormatting>
  <conditionalFormatting sqref="G86 G91 G96">
    <cfRule type="cellIs" dxfId="1024" priority="1025" stopIfTrue="1" operator="equal">
      <formula>"ok"</formula>
    </cfRule>
  </conditionalFormatting>
  <conditionalFormatting sqref="G86 G91 G96">
    <cfRule type="cellIs" dxfId="1023" priority="1023" stopIfTrue="1" operator="notEqual">
      <formula>"og(""ok"";"""")"</formula>
    </cfRule>
    <cfRule type="cellIs" dxfId="1022" priority="1024" stopIfTrue="1" operator="equal">
      <formula>"ok"</formula>
    </cfRule>
  </conditionalFormatting>
  <conditionalFormatting sqref="G85:G87 G90:G92 G95:G97">
    <cfRule type="cellIs" dxfId="1021" priority="1021" stopIfTrue="1" operator="equal">
      <formula>"ok"</formula>
    </cfRule>
    <cfRule type="cellIs" dxfId="1020" priority="1022" stopIfTrue="1" operator="equal">
      <formula>"Fejl"</formula>
    </cfRule>
  </conditionalFormatting>
  <conditionalFormatting sqref="G85:G87 G90:G92 G95:G97">
    <cfRule type="cellIs" dxfId="1019" priority="1019" stopIfTrue="1" operator="equal">
      <formula>"ok"</formula>
    </cfRule>
    <cfRule type="cellIs" dxfId="1018" priority="1020" stopIfTrue="1" operator="equal">
      <formula>"Fejl"</formula>
    </cfRule>
  </conditionalFormatting>
  <conditionalFormatting sqref="G79:G99">
    <cfRule type="cellIs" dxfId="1017" priority="1017" stopIfTrue="1" operator="equal">
      <formula>"ok"</formula>
    </cfRule>
    <cfRule type="cellIs" dxfId="1016" priority="1018" stopIfTrue="1" operator="equal">
      <formula>"Fejl"</formula>
    </cfRule>
  </conditionalFormatting>
  <conditionalFormatting sqref="G80">
    <cfRule type="cellIs" dxfId="1015" priority="1016" stopIfTrue="1" operator="equal">
      <formula>"ok"</formula>
    </cfRule>
  </conditionalFormatting>
  <conditionalFormatting sqref="G80">
    <cfRule type="cellIs" dxfId="1014" priority="1014" stopIfTrue="1" operator="notEqual">
      <formula>"og(""ok"";"""")"</formula>
    </cfRule>
    <cfRule type="cellIs" dxfId="1013" priority="1015" stopIfTrue="1" operator="equal">
      <formula>"ok"</formula>
    </cfRule>
  </conditionalFormatting>
  <conditionalFormatting sqref="G79:G81">
    <cfRule type="cellIs" dxfId="1012" priority="1012" stopIfTrue="1" operator="equal">
      <formula>"ok"</formula>
    </cfRule>
    <cfRule type="cellIs" dxfId="1011" priority="1013" stopIfTrue="1" operator="equal">
      <formula>"Fejl"</formula>
    </cfRule>
  </conditionalFormatting>
  <conditionalFormatting sqref="G79:G81">
    <cfRule type="cellIs" dxfId="1010" priority="1010" stopIfTrue="1" operator="equal">
      <formula>"ok"</formula>
    </cfRule>
    <cfRule type="cellIs" dxfId="1009" priority="1011" stopIfTrue="1" operator="equal">
      <formula>"Fejl"</formula>
    </cfRule>
  </conditionalFormatting>
  <conditionalFormatting sqref="G86 G91 G96">
    <cfRule type="cellIs" dxfId="1008" priority="1009" stopIfTrue="1" operator="equal">
      <formula>"ok"</formula>
    </cfRule>
  </conditionalFormatting>
  <conditionalFormatting sqref="G86 G91 G96">
    <cfRule type="cellIs" dxfId="1007" priority="1007" stopIfTrue="1" operator="notEqual">
      <formula>"og(""ok"";"""")"</formula>
    </cfRule>
    <cfRule type="cellIs" dxfId="1006" priority="1008" stopIfTrue="1" operator="equal">
      <formula>"ok"</formula>
    </cfRule>
  </conditionalFormatting>
  <conditionalFormatting sqref="G85:G87 G90:G92 G95:G97">
    <cfRule type="cellIs" dxfId="1005" priority="1005" stopIfTrue="1" operator="equal">
      <formula>"ok"</formula>
    </cfRule>
    <cfRule type="cellIs" dxfId="1004" priority="1006" stopIfTrue="1" operator="equal">
      <formula>"Fejl"</formula>
    </cfRule>
  </conditionalFormatting>
  <conditionalFormatting sqref="G85:G87 G90:G92 G95:G97">
    <cfRule type="cellIs" dxfId="1003" priority="1003" stopIfTrue="1" operator="equal">
      <formula>"ok"</formula>
    </cfRule>
    <cfRule type="cellIs" dxfId="1002" priority="1004" stopIfTrue="1" operator="equal">
      <formula>"Fejl"</formula>
    </cfRule>
  </conditionalFormatting>
  <conditionalFormatting sqref="G79:G99">
    <cfRule type="cellIs" dxfId="1001" priority="1001" stopIfTrue="1" operator="equal">
      <formula>"ok"</formula>
    </cfRule>
    <cfRule type="cellIs" dxfId="1000" priority="1002" stopIfTrue="1" operator="equal">
      <formula>"Fejl"</formula>
    </cfRule>
  </conditionalFormatting>
  <conditionalFormatting sqref="G80">
    <cfRule type="cellIs" dxfId="999" priority="1000" stopIfTrue="1" operator="equal">
      <formula>"ok"</formula>
    </cfRule>
  </conditionalFormatting>
  <conditionalFormatting sqref="G80">
    <cfRule type="cellIs" dxfId="998" priority="998" stopIfTrue="1" operator="notEqual">
      <formula>"og(""ok"";"""")"</formula>
    </cfRule>
    <cfRule type="cellIs" dxfId="997" priority="999" stopIfTrue="1" operator="equal">
      <formula>"ok"</formula>
    </cfRule>
  </conditionalFormatting>
  <conditionalFormatting sqref="G79:G81">
    <cfRule type="cellIs" dxfId="996" priority="996" stopIfTrue="1" operator="equal">
      <formula>"ok"</formula>
    </cfRule>
    <cfRule type="cellIs" dxfId="995" priority="997" stopIfTrue="1" operator="equal">
      <formula>"Fejl"</formula>
    </cfRule>
  </conditionalFormatting>
  <conditionalFormatting sqref="G79:G81">
    <cfRule type="cellIs" dxfId="994" priority="994" stopIfTrue="1" operator="equal">
      <formula>"ok"</formula>
    </cfRule>
    <cfRule type="cellIs" dxfId="993" priority="995" stopIfTrue="1" operator="equal">
      <formula>"Fejl"</formula>
    </cfRule>
  </conditionalFormatting>
  <conditionalFormatting sqref="G86 G91 G96">
    <cfRule type="cellIs" dxfId="992" priority="993" stopIfTrue="1" operator="equal">
      <formula>"ok"</formula>
    </cfRule>
  </conditionalFormatting>
  <conditionalFormatting sqref="G86 G91 G96">
    <cfRule type="cellIs" dxfId="991" priority="991" stopIfTrue="1" operator="notEqual">
      <formula>"og(""ok"";"""")"</formula>
    </cfRule>
    <cfRule type="cellIs" dxfId="990" priority="992" stopIfTrue="1" operator="equal">
      <formula>"ok"</formula>
    </cfRule>
  </conditionalFormatting>
  <conditionalFormatting sqref="G85:G87 G90:G92 G95:G97">
    <cfRule type="cellIs" dxfId="989" priority="989" stopIfTrue="1" operator="equal">
      <formula>"ok"</formula>
    </cfRule>
    <cfRule type="cellIs" dxfId="988" priority="990" stopIfTrue="1" operator="equal">
      <formula>"Fejl"</formula>
    </cfRule>
  </conditionalFormatting>
  <conditionalFormatting sqref="G85:G87 G90:G92 G95:G97">
    <cfRule type="cellIs" dxfId="987" priority="987" stopIfTrue="1" operator="equal">
      <formula>"ok"</formula>
    </cfRule>
    <cfRule type="cellIs" dxfId="986" priority="988" stopIfTrue="1" operator="equal">
      <formula>"Fejl"</formula>
    </cfRule>
  </conditionalFormatting>
  <conditionalFormatting sqref="G79:G99">
    <cfRule type="cellIs" dxfId="985" priority="985" stopIfTrue="1" operator="equal">
      <formula>"ok"</formula>
    </cfRule>
    <cfRule type="cellIs" dxfId="984" priority="986" stopIfTrue="1" operator="equal">
      <formula>"Fejl"</formula>
    </cfRule>
  </conditionalFormatting>
  <conditionalFormatting sqref="G80">
    <cfRule type="cellIs" dxfId="983" priority="984" stopIfTrue="1" operator="equal">
      <formula>"ok"</formula>
    </cfRule>
  </conditionalFormatting>
  <conditionalFormatting sqref="G80">
    <cfRule type="cellIs" dxfId="982" priority="982" stopIfTrue="1" operator="notEqual">
      <formula>"og(""ok"";"""")"</formula>
    </cfRule>
    <cfRule type="cellIs" dxfId="981" priority="983" stopIfTrue="1" operator="equal">
      <formula>"ok"</formula>
    </cfRule>
  </conditionalFormatting>
  <conditionalFormatting sqref="G79:G81">
    <cfRule type="cellIs" dxfId="980" priority="980" stopIfTrue="1" operator="equal">
      <formula>"ok"</formula>
    </cfRule>
    <cfRule type="cellIs" dxfId="979" priority="981" stopIfTrue="1" operator="equal">
      <formula>"Fejl"</formula>
    </cfRule>
  </conditionalFormatting>
  <conditionalFormatting sqref="G79:G81">
    <cfRule type="cellIs" dxfId="978" priority="978" stopIfTrue="1" operator="equal">
      <formula>"ok"</formula>
    </cfRule>
    <cfRule type="cellIs" dxfId="977" priority="979" stopIfTrue="1" operator="equal">
      <formula>"Fejl"</formula>
    </cfRule>
  </conditionalFormatting>
  <conditionalFormatting sqref="G86 G91 G96">
    <cfRule type="cellIs" dxfId="976" priority="977" stopIfTrue="1" operator="equal">
      <formula>"ok"</formula>
    </cfRule>
  </conditionalFormatting>
  <conditionalFormatting sqref="G86 G91 G96">
    <cfRule type="cellIs" dxfId="975" priority="975" stopIfTrue="1" operator="notEqual">
      <formula>"og(""ok"";"""")"</formula>
    </cfRule>
    <cfRule type="cellIs" dxfId="974" priority="976" stopIfTrue="1" operator="equal">
      <formula>"ok"</formula>
    </cfRule>
  </conditionalFormatting>
  <conditionalFormatting sqref="G85:G87 G90:G92 G95:G97">
    <cfRule type="cellIs" dxfId="973" priority="973" stopIfTrue="1" operator="equal">
      <formula>"ok"</formula>
    </cfRule>
    <cfRule type="cellIs" dxfId="972" priority="974" stopIfTrue="1" operator="equal">
      <formula>"Fejl"</formula>
    </cfRule>
  </conditionalFormatting>
  <conditionalFormatting sqref="G85:G87 G90:G92 G95:G97">
    <cfRule type="cellIs" dxfId="971" priority="971" stopIfTrue="1" operator="equal">
      <formula>"ok"</formula>
    </cfRule>
    <cfRule type="cellIs" dxfId="970" priority="972" stopIfTrue="1" operator="equal">
      <formula>"Fejl"</formula>
    </cfRule>
  </conditionalFormatting>
  <conditionalFormatting sqref="G86">
    <cfRule type="cellIs" dxfId="969" priority="970" stopIfTrue="1" operator="equal">
      <formula>"ok"</formula>
    </cfRule>
  </conditionalFormatting>
  <conditionalFormatting sqref="G86">
    <cfRule type="cellIs" dxfId="968" priority="968" stopIfTrue="1" operator="notEqual">
      <formula>"og(""ok"";"""")"</formula>
    </cfRule>
    <cfRule type="cellIs" dxfId="967" priority="969" stopIfTrue="1" operator="equal">
      <formula>"ok"</formula>
    </cfRule>
  </conditionalFormatting>
  <conditionalFormatting sqref="G85:G87">
    <cfRule type="cellIs" dxfId="966" priority="966" stopIfTrue="1" operator="equal">
      <formula>"ok"</formula>
    </cfRule>
    <cfRule type="cellIs" dxfId="965" priority="967" stopIfTrue="1" operator="equal">
      <formula>"Fejl"</formula>
    </cfRule>
  </conditionalFormatting>
  <conditionalFormatting sqref="G85:G87">
    <cfRule type="cellIs" dxfId="964" priority="964" stopIfTrue="1" operator="equal">
      <formula>"ok"</formula>
    </cfRule>
    <cfRule type="cellIs" dxfId="963" priority="965" stopIfTrue="1" operator="equal">
      <formula>"Fejl"</formula>
    </cfRule>
  </conditionalFormatting>
  <conditionalFormatting sqref="G91 G96 G101">
    <cfRule type="cellIs" dxfId="962" priority="963" stopIfTrue="1" operator="equal">
      <formula>"ok"</formula>
    </cfRule>
  </conditionalFormatting>
  <conditionalFormatting sqref="G91 G96 G101">
    <cfRule type="cellIs" dxfId="961" priority="961" stopIfTrue="1" operator="notEqual">
      <formula>"og(""ok"";"""")"</formula>
    </cfRule>
    <cfRule type="cellIs" dxfId="960" priority="962" stopIfTrue="1" operator="equal">
      <formula>"ok"</formula>
    </cfRule>
  </conditionalFormatting>
  <conditionalFormatting sqref="G90:G92 G95:G97 G100:G102">
    <cfRule type="cellIs" dxfId="959" priority="959" stopIfTrue="1" operator="equal">
      <formula>"ok"</formula>
    </cfRule>
    <cfRule type="cellIs" dxfId="958" priority="960" stopIfTrue="1" operator="equal">
      <formula>"Fejl"</formula>
    </cfRule>
  </conditionalFormatting>
  <conditionalFormatting sqref="G90:G92 G95:G97 G100:G102">
    <cfRule type="cellIs" dxfId="957" priority="957" stopIfTrue="1" operator="equal">
      <formula>"ok"</formula>
    </cfRule>
    <cfRule type="cellIs" dxfId="956" priority="958" stopIfTrue="1" operator="equal">
      <formula>"Fejl"</formula>
    </cfRule>
  </conditionalFormatting>
  <conditionalFormatting sqref="G86">
    <cfRule type="cellIs" dxfId="955" priority="956" stopIfTrue="1" operator="equal">
      <formula>"ok"</formula>
    </cfRule>
  </conditionalFormatting>
  <conditionalFormatting sqref="G86">
    <cfRule type="cellIs" dxfId="954" priority="954" stopIfTrue="1" operator="notEqual">
      <formula>"og(""ok"";"""")"</formula>
    </cfRule>
    <cfRule type="cellIs" dxfId="953" priority="955" stopIfTrue="1" operator="equal">
      <formula>"ok"</formula>
    </cfRule>
  </conditionalFormatting>
  <conditionalFormatting sqref="G85:G87">
    <cfRule type="cellIs" dxfId="952" priority="952" stopIfTrue="1" operator="equal">
      <formula>"ok"</formula>
    </cfRule>
    <cfRule type="cellIs" dxfId="951" priority="953" stopIfTrue="1" operator="equal">
      <formula>"Fejl"</formula>
    </cfRule>
  </conditionalFormatting>
  <conditionalFormatting sqref="G85:G87">
    <cfRule type="cellIs" dxfId="950" priority="950" stopIfTrue="1" operator="equal">
      <formula>"ok"</formula>
    </cfRule>
    <cfRule type="cellIs" dxfId="949" priority="951" stopIfTrue="1" operator="equal">
      <formula>"Fejl"</formula>
    </cfRule>
  </conditionalFormatting>
  <conditionalFormatting sqref="G91 G96 G101">
    <cfRule type="cellIs" dxfId="948" priority="949" stopIfTrue="1" operator="equal">
      <formula>"ok"</formula>
    </cfRule>
  </conditionalFormatting>
  <conditionalFormatting sqref="G91 G96 G101">
    <cfRule type="cellIs" dxfId="947" priority="947" stopIfTrue="1" operator="notEqual">
      <formula>"og(""ok"";"""")"</formula>
    </cfRule>
    <cfRule type="cellIs" dxfId="946" priority="948" stopIfTrue="1" operator="equal">
      <formula>"ok"</formula>
    </cfRule>
  </conditionalFormatting>
  <conditionalFormatting sqref="G90:G92 G95:G97 G100:G102">
    <cfRule type="cellIs" dxfId="945" priority="945" stopIfTrue="1" operator="equal">
      <formula>"ok"</formula>
    </cfRule>
    <cfRule type="cellIs" dxfId="944" priority="946" stopIfTrue="1" operator="equal">
      <formula>"Fejl"</formula>
    </cfRule>
  </conditionalFormatting>
  <conditionalFormatting sqref="G90:G92 G95:G97 G100:G102">
    <cfRule type="cellIs" dxfId="943" priority="943" stopIfTrue="1" operator="equal">
      <formula>"ok"</formula>
    </cfRule>
    <cfRule type="cellIs" dxfId="942" priority="944" stopIfTrue="1" operator="equal">
      <formula>"Fejl"</formula>
    </cfRule>
  </conditionalFormatting>
  <conditionalFormatting sqref="G86">
    <cfRule type="cellIs" dxfId="941" priority="942" stopIfTrue="1" operator="equal">
      <formula>"ok"</formula>
    </cfRule>
  </conditionalFormatting>
  <conditionalFormatting sqref="G86">
    <cfRule type="cellIs" dxfId="940" priority="940" stopIfTrue="1" operator="notEqual">
      <formula>"og(""ok"";"""")"</formula>
    </cfRule>
    <cfRule type="cellIs" dxfId="939" priority="941" stopIfTrue="1" operator="equal">
      <formula>"ok"</formula>
    </cfRule>
  </conditionalFormatting>
  <conditionalFormatting sqref="G85:G87">
    <cfRule type="cellIs" dxfId="938" priority="938" stopIfTrue="1" operator="equal">
      <formula>"ok"</formula>
    </cfRule>
    <cfRule type="cellIs" dxfId="937" priority="939" stopIfTrue="1" operator="equal">
      <formula>"Fejl"</formula>
    </cfRule>
  </conditionalFormatting>
  <conditionalFormatting sqref="G85:G87">
    <cfRule type="cellIs" dxfId="936" priority="936" stopIfTrue="1" operator="equal">
      <formula>"ok"</formula>
    </cfRule>
    <cfRule type="cellIs" dxfId="935" priority="937" stopIfTrue="1" operator="equal">
      <formula>"Fejl"</formula>
    </cfRule>
  </conditionalFormatting>
  <conditionalFormatting sqref="G91 G96 G101">
    <cfRule type="cellIs" dxfId="934" priority="935" stopIfTrue="1" operator="equal">
      <formula>"ok"</formula>
    </cfRule>
  </conditionalFormatting>
  <conditionalFormatting sqref="G91 G96 G101">
    <cfRule type="cellIs" dxfId="933" priority="933" stopIfTrue="1" operator="notEqual">
      <formula>"og(""ok"";"""")"</formula>
    </cfRule>
    <cfRule type="cellIs" dxfId="932" priority="934" stopIfTrue="1" operator="equal">
      <formula>"ok"</formula>
    </cfRule>
  </conditionalFormatting>
  <conditionalFormatting sqref="G90:G92 G95:G97 G100:G102">
    <cfRule type="cellIs" dxfId="931" priority="931" stopIfTrue="1" operator="equal">
      <formula>"ok"</formula>
    </cfRule>
    <cfRule type="cellIs" dxfId="930" priority="932" stopIfTrue="1" operator="equal">
      <formula>"Fejl"</formula>
    </cfRule>
  </conditionalFormatting>
  <conditionalFormatting sqref="G90:G92 G95:G97 G100:G102">
    <cfRule type="cellIs" dxfId="929" priority="929" stopIfTrue="1" operator="equal">
      <formula>"ok"</formula>
    </cfRule>
    <cfRule type="cellIs" dxfId="928" priority="930" stopIfTrue="1" operator="equal">
      <formula>"Fejl"</formula>
    </cfRule>
  </conditionalFormatting>
  <conditionalFormatting sqref="G86">
    <cfRule type="cellIs" dxfId="927" priority="928" stopIfTrue="1" operator="equal">
      <formula>"ok"</formula>
    </cfRule>
  </conditionalFormatting>
  <conditionalFormatting sqref="G86">
    <cfRule type="cellIs" dxfId="926" priority="926" stopIfTrue="1" operator="notEqual">
      <formula>"og(""ok"";"""")"</formula>
    </cfRule>
    <cfRule type="cellIs" dxfId="925" priority="927" stopIfTrue="1" operator="equal">
      <formula>"ok"</formula>
    </cfRule>
  </conditionalFormatting>
  <conditionalFormatting sqref="G85:G87">
    <cfRule type="cellIs" dxfId="924" priority="924" stopIfTrue="1" operator="equal">
      <formula>"ok"</formula>
    </cfRule>
    <cfRule type="cellIs" dxfId="923" priority="925" stopIfTrue="1" operator="equal">
      <formula>"Fejl"</formula>
    </cfRule>
  </conditionalFormatting>
  <conditionalFormatting sqref="G85:G87">
    <cfRule type="cellIs" dxfId="922" priority="922" stopIfTrue="1" operator="equal">
      <formula>"ok"</formula>
    </cfRule>
    <cfRule type="cellIs" dxfId="921" priority="923" stopIfTrue="1" operator="equal">
      <formula>"Fejl"</formula>
    </cfRule>
  </conditionalFormatting>
  <conditionalFormatting sqref="G91 G96 G101">
    <cfRule type="cellIs" dxfId="920" priority="921" stopIfTrue="1" operator="equal">
      <formula>"ok"</formula>
    </cfRule>
  </conditionalFormatting>
  <conditionalFormatting sqref="G91 G96 G101">
    <cfRule type="cellIs" dxfId="919" priority="919" stopIfTrue="1" operator="notEqual">
      <formula>"og(""ok"";"""")"</formula>
    </cfRule>
    <cfRule type="cellIs" dxfId="918" priority="920" stopIfTrue="1" operator="equal">
      <formula>"ok"</formula>
    </cfRule>
  </conditionalFormatting>
  <conditionalFormatting sqref="G90:G92 G95:G97 G100:G102">
    <cfRule type="cellIs" dxfId="917" priority="917" stopIfTrue="1" operator="equal">
      <formula>"ok"</formula>
    </cfRule>
    <cfRule type="cellIs" dxfId="916" priority="918" stopIfTrue="1" operator="equal">
      <formula>"Fejl"</formula>
    </cfRule>
  </conditionalFormatting>
  <conditionalFormatting sqref="G90:G92 G95:G97 G100:G102">
    <cfRule type="cellIs" dxfId="915" priority="915" stopIfTrue="1" operator="equal">
      <formula>"ok"</formula>
    </cfRule>
    <cfRule type="cellIs" dxfId="914" priority="916" stopIfTrue="1" operator="equal">
      <formula>"Fejl"</formula>
    </cfRule>
  </conditionalFormatting>
  <conditionalFormatting sqref="G86 G91 G96 G101">
    <cfRule type="cellIs" dxfId="913" priority="914" stopIfTrue="1" operator="equal">
      <formula>"ok"</formula>
    </cfRule>
  </conditionalFormatting>
  <conditionalFormatting sqref="G86 G91 G96 G101">
    <cfRule type="cellIs" dxfId="912" priority="912" stopIfTrue="1" operator="notEqual">
      <formula>"og(""ok"";"""")"</formula>
    </cfRule>
    <cfRule type="cellIs" dxfId="911" priority="913" stopIfTrue="1" operator="equal">
      <formula>"ok"</formula>
    </cfRule>
  </conditionalFormatting>
  <conditionalFormatting sqref="G85:G104">
    <cfRule type="cellIs" dxfId="910" priority="910" stopIfTrue="1" operator="equal">
      <formula>"ok"</formula>
    </cfRule>
    <cfRule type="cellIs" dxfId="909" priority="911" stopIfTrue="1" operator="equal">
      <formula>"Fejl"</formula>
    </cfRule>
  </conditionalFormatting>
  <conditionalFormatting sqref="G86">
    <cfRule type="cellIs" dxfId="908" priority="909" stopIfTrue="1" operator="equal">
      <formula>"ok"</formula>
    </cfRule>
  </conditionalFormatting>
  <conditionalFormatting sqref="G86">
    <cfRule type="cellIs" dxfId="907" priority="907" stopIfTrue="1" operator="notEqual">
      <formula>"og(""ok"";"""")"</formula>
    </cfRule>
    <cfRule type="cellIs" dxfId="906" priority="908" stopIfTrue="1" operator="equal">
      <formula>"ok"</formula>
    </cfRule>
  </conditionalFormatting>
  <conditionalFormatting sqref="G85:G87">
    <cfRule type="cellIs" dxfId="905" priority="905" stopIfTrue="1" operator="equal">
      <formula>"ok"</formula>
    </cfRule>
    <cfRule type="cellIs" dxfId="904" priority="906" stopIfTrue="1" operator="equal">
      <formula>"Fejl"</formula>
    </cfRule>
  </conditionalFormatting>
  <conditionalFormatting sqref="G85:G87">
    <cfRule type="cellIs" dxfId="903" priority="903" stopIfTrue="1" operator="equal">
      <formula>"ok"</formula>
    </cfRule>
    <cfRule type="cellIs" dxfId="902" priority="904" stopIfTrue="1" operator="equal">
      <formula>"Fejl"</formula>
    </cfRule>
  </conditionalFormatting>
  <conditionalFormatting sqref="G91 G96 G101">
    <cfRule type="cellIs" dxfId="901" priority="902" stopIfTrue="1" operator="equal">
      <formula>"ok"</formula>
    </cfRule>
  </conditionalFormatting>
  <conditionalFormatting sqref="G91 G96 G101">
    <cfRule type="cellIs" dxfId="900" priority="900" stopIfTrue="1" operator="notEqual">
      <formula>"og(""ok"";"""")"</formula>
    </cfRule>
    <cfRule type="cellIs" dxfId="899" priority="901" stopIfTrue="1" operator="equal">
      <formula>"ok"</formula>
    </cfRule>
  </conditionalFormatting>
  <conditionalFormatting sqref="G90:G92 G95:G97 G100:G102">
    <cfRule type="cellIs" dxfId="898" priority="898" stopIfTrue="1" operator="equal">
      <formula>"ok"</formula>
    </cfRule>
    <cfRule type="cellIs" dxfId="897" priority="899" stopIfTrue="1" operator="equal">
      <formula>"Fejl"</formula>
    </cfRule>
  </conditionalFormatting>
  <conditionalFormatting sqref="G90:G92 G95:G97 G100:G102">
    <cfRule type="cellIs" dxfId="896" priority="896" stopIfTrue="1" operator="equal">
      <formula>"ok"</formula>
    </cfRule>
    <cfRule type="cellIs" dxfId="895" priority="897" stopIfTrue="1" operator="equal">
      <formula>"Fejl"</formula>
    </cfRule>
  </conditionalFormatting>
  <conditionalFormatting sqref="G85:G104">
    <cfRule type="cellIs" dxfId="894" priority="894" stopIfTrue="1" operator="equal">
      <formula>"ok"</formula>
    </cfRule>
    <cfRule type="cellIs" dxfId="893" priority="895" stopIfTrue="1" operator="equal">
      <formula>"Fejl"</formula>
    </cfRule>
  </conditionalFormatting>
  <conditionalFormatting sqref="G86">
    <cfRule type="cellIs" dxfId="892" priority="893" stopIfTrue="1" operator="equal">
      <formula>"ok"</formula>
    </cfRule>
  </conditionalFormatting>
  <conditionalFormatting sqref="G86">
    <cfRule type="cellIs" dxfId="891" priority="891" stopIfTrue="1" operator="notEqual">
      <formula>"og(""ok"";"""")"</formula>
    </cfRule>
    <cfRule type="cellIs" dxfId="890" priority="892" stopIfTrue="1" operator="equal">
      <formula>"ok"</formula>
    </cfRule>
  </conditionalFormatting>
  <conditionalFormatting sqref="G85:G87">
    <cfRule type="cellIs" dxfId="889" priority="889" stopIfTrue="1" operator="equal">
      <formula>"ok"</formula>
    </cfRule>
    <cfRule type="cellIs" dxfId="888" priority="890" stopIfTrue="1" operator="equal">
      <formula>"Fejl"</formula>
    </cfRule>
  </conditionalFormatting>
  <conditionalFormatting sqref="G85:G87">
    <cfRule type="cellIs" dxfId="887" priority="887" stopIfTrue="1" operator="equal">
      <formula>"ok"</formula>
    </cfRule>
    <cfRule type="cellIs" dxfId="886" priority="888" stopIfTrue="1" operator="equal">
      <formula>"Fejl"</formula>
    </cfRule>
  </conditionalFormatting>
  <conditionalFormatting sqref="G91 G96 G101">
    <cfRule type="cellIs" dxfId="885" priority="886" stopIfTrue="1" operator="equal">
      <formula>"ok"</formula>
    </cfRule>
  </conditionalFormatting>
  <conditionalFormatting sqref="G91 G96 G101">
    <cfRule type="cellIs" dxfId="884" priority="884" stopIfTrue="1" operator="notEqual">
      <formula>"og(""ok"";"""")"</formula>
    </cfRule>
    <cfRule type="cellIs" dxfId="883" priority="885" stopIfTrue="1" operator="equal">
      <formula>"ok"</formula>
    </cfRule>
  </conditionalFormatting>
  <conditionalFormatting sqref="G90:G92 G95:G97 G100:G102">
    <cfRule type="cellIs" dxfId="882" priority="882" stopIfTrue="1" operator="equal">
      <formula>"ok"</formula>
    </cfRule>
    <cfRule type="cellIs" dxfId="881" priority="883" stopIfTrue="1" operator="equal">
      <formula>"Fejl"</formula>
    </cfRule>
  </conditionalFormatting>
  <conditionalFormatting sqref="G90:G92 G95:G97 G100:G102">
    <cfRule type="cellIs" dxfId="880" priority="880" stopIfTrue="1" operator="equal">
      <formula>"ok"</formula>
    </cfRule>
    <cfRule type="cellIs" dxfId="879" priority="881" stopIfTrue="1" operator="equal">
      <formula>"Fejl"</formula>
    </cfRule>
  </conditionalFormatting>
  <conditionalFormatting sqref="G85:G104">
    <cfRule type="cellIs" dxfId="878" priority="878" stopIfTrue="1" operator="equal">
      <formula>"ok"</formula>
    </cfRule>
    <cfRule type="cellIs" dxfId="877" priority="879" stopIfTrue="1" operator="equal">
      <formula>"Fejl"</formula>
    </cfRule>
  </conditionalFormatting>
  <conditionalFormatting sqref="G86">
    <cfRule type="cellIs" dxfId="876" priority="877" stopIfTrue="1" operator="equal">
      <formula>"ok"</formula>
    </cfRule>
  </conditionalFormatting>
  <conditionalFormatting sqref="G86">
    <cfRule type="cellIs" dxfId="875" priority="875" stopIfTrue="1" operator="notEqual">
      <formula>"og(""ok"";"""")"</formula>
    </cfRule>
    <cfRule type="cellIs" dxfId="874" priority="876" stopIfTrue="1" operator="equal">
      <formula>"ok"</formula>
    </cfRule>
  </conditionalFormatting>
  <conditionalFormatting sqref="G85:G87">
    <cfRule type="cellIs" dxfId="873" priority="873" stopIfTrue="1" operator="equal">
      <formula>"ok"</formula>
    </cfRule>
    <cfRule type="cellIs" dxfId="872" priority="874" stopIfTrue="1" operator="equal">
      <formula>"Fejl"</formula>
    </cfRule>
  </conditionalFormatting>
  <conditionalFormatting sqref="G85:G87">
    <cfRule type="cellIs" dxfId="871" priority="871" stopIfTrue="1" operator="equal">
      <formula>"ok"</formula>
    </cfRule>
    <cfRule type="cellIs" dxfId="870" priority="872" stopIfTrue="1" operator="equal">
      <formula>"Fejl"</formula>
    </cfRule>
  </conditionalFormatting>
  <conditionalFormatting sqref="G91 G96 G101">
    <cfRule type="cellIs" dxfId="869" priority="870" stopIfTrue="1" operator="equal">
      <formula>"ok"</formula>
    </cfRule>
  </conditionalFormatting>
  <conditionalFormatting sqref="G91 G96 G101">
    <cfRule type="cellIs" dxfId="868" priority="868" stopIfTrue="1" operator="notEqual">
      <formula>"og(""ok"";"""")"</formula>
    </cfRule>
    <cfRule type="cellIs" dxfId="867" priority="869" stopIfTrue="1" operator="equal">
      <formula>"ok"</formula>
    </cfRule>
  </conditionalFormatting>
  <conditionalFormatting sqref="G90:G92 G95:G97 G100:G102">
    <cfRule type="cellIs" dxfId="866" priority="866" stopIfTrue="1" operator="equal">
      <formula>"ok"</formula>
    </cfRule>
    <cfRule type="cellIs" dxfId="865" priority="867" stopIfTrue="1" operator="equal">
      <formula>"Fejl"</formula>
    </cfRule>
  </conditionalFormatting>
  <conditionalFormatting sqref="G90:G92 G95:G97 G100:G102">
    <cfRule type="cellIs" dxfId="864" priority="864" stopIfTrue="1" operator="equal">
      <formula>"ok"</formula>
    </cfRule>
    <cfRule type="cellIs" dxfId="863" priority="865" stopIfTrue="1" operator="equal">
      <formula>"Fejl"</formula>
    </cfRule>
  </conditionalFormatting>
  <conditionalFormatting sqref="G85:G104">
    <cfRule type="cellIs" dxfId="862" priority="862" stopIfTrue="1" operator="equal">
      <formula>"ok"</formula>
    </cfRule>
    <cfRule type="cellIs" dxfId="861" priority="863" stopIfTrue="1" operator="equal">
      <formula>"Fejl"</formula>
    </cfRule>
  </conditionalFormatting>
  <conditionalFormatting sqref="G86">
    <cfRule type="cellIs" dxfId="860" priority="861" stopIfTrue="1" operator="equal">
      <formula>"ok"</formula>
    </cfRule>
  </conditionalFormatting>
  <conditionalFormatting sqref="G86">
    <cfRule type="cellIs" dxfId="859" priority="859" stopIfTrue="1" operator="notEqual">
      <formula>"og(""ok"";"""")"</formula>
    </cfRule>
    <cfRule type="cellIs" dxfId="858" priority="860" stopIfTrue="1" operator="equal">
      <formula>"ok"</formula>
    </cfRule>
  </conditionalFormatting>
  <conditionalFormatting sqref="G85:G87">
    <cfRule type="cellIs" dxfId="857" priority="857" stopIfTrue="1" operator="equal">
      <formula>"ok"</formula>
    </cfRule>
    <cfRule type="cellIs" dxfId="856" priority="858" stopIfTrue="1" operator="equal">
      <formula>"Fejl"</formula>
    </cfRule>
  </conditionalFormatting>
  <conditionalFormatting sqref="G85:G87">
    <cfRule type="cellIs" dxfId="855" priority="855" stopIfTrue="1" operator="equal">
      <formula>"ok"</formula>
    </cfRule>
    <cfRule type="cellIs" dxfId="854" priority="856" stopIfTrue="1" operator="equal">
      <formula>"Fejl"</formula>
    </cfRule>
  </conditionalFormatting>
  <conditionalFormatting sqref="G91 G96 G101">
    <cfRule type="cellIs" dxfId="853" priority="854" stopIfTrue="1" operator="equal">
      <formula>"ok"</formula>
    </cfRule>
  </conditionalFormatting>
  <conditionalFormatting sqref="G91 G96 G101">
    <cfRule type="cellIs" dxfId="852" priority="852" stopIfTrue="1" operator="notEqual">
      <formula>"og(""ok"";"""")"</formula>
    </cfRule>
    <cfRule type="cellIs" dxfId="851" priority="853" stopIfTrue="1" operator="equal">
      <formula>"ok"</formula>
    </cfRule>
  </conditionalFormatting>
  <conditionalFormatting sqref="G90:G92 G95:G97 G100:G102">
    <cfRule type="cellIs" dxfId="850" priority="850" stopIfTrue="1" operator="equal">
      <formula>"ok"</formula>
    </cfRule>
    <cfRule type="cellIs" dxfId="849" priority="851" stopIfTrue="1" operator="equal">
      <formula>"Fejl"</formula>
    </cfRule>
  </conditionalFormatting>
  <conditionalFormatting sqref="G90:G92 G95:G97 G100:G102">
    <cfRule type="cellIs" dxfId="848" priority="848" stopIfTrue="1" operator="equal">
      <formula>"ok"</formula>
    </cfRule>
    <cfRule type="cellIs" dxfId="847" priority="849" stopIfTrue="1" operator="equal">
      <formula>"Fejl"</formula>
    </cfRule>
  </conditionalFormatting>
  <conditionalFormatting sqref="G72:G73 G75 G80:G81 G86:G87 G91 G96 G101">
    <cfRule type="cellIs" dxfId="846" priority="847" stopIfTrue="1" operator="equal">
      <formula>"ok"</formula>
    </cfRule>
  </conditionalFormatting>
  <conditionalFormatting sqref="G72:G73 G75 G80:G81 G86:G87 G91 G96 G101">
    <cfRule type="cellIs" dxfId="845" priority="845" stopIfTrue="1" operator="notEqual">
      <formula>"og(""ok"";"""")"</formula>
    </cfRule>
    <cfRule type="cellIs" dxfId="844" priority="846" stopIfTrue="1" operator="equal">
      <formula>"ok"</formula>
    </cfRule>
  </conditionalFormatting>
  <conditionalFormatting sqref="G93:G97">
    <cfRule type="cellIs" dxfId="843" priority="843" stopIfTrue="1" operator="equal">
      <formula>"ok"</formula>
    </cfRule>
    <cfRule type="cellIs" dxfId="842" priority="844" stopIfTrue="1" operator="equal">
      <formula>"Fejl"</formula>
    </cfRule>
  </conditionalFormatting>
  <conditionalFormatting sqref="G95">
    <cfRule type="cellIs" dxfId="841" priority="842" stopIfTrue="1" operator="equal">
      <formula>"ok"</formula>
    </cfRule>
  </conditionalFormatting>
  <conditionalFormatting sqref="G95">
    <cfRule type="cellIs" dxfId="840" priority="840" stopIfTrue="1" operator="notEqual">
      <formula>"og(""ok"";"""")"</formula>
    </cfRule>
    <cfRule type="cellIs" dxfId="839" priority="841" stopIfTrue="1" operator="equal">
      <formula>"ok"</formula>
    </cfRule>
  </conditionalFormatting>
  <conditionalFormatting sqref="G94:G96">
    <cfRule type="cellIs" dxfId="838" priority="838" stopIfTrue="1" operator="equal">
      <formula>"ok"</formula>
    </cfRule>
    <cfRule type="cellIs" dxfId="837" priority="839" stopIfTrue="1" operator="equal">
      <formula>"Fejl"</formula>
    </cfRule>
  </conditionalFormatting>
  <conditionalFormatting sqref="G94:G96">
    <cfRule type="cellIs" dxfId="836" priority="836" stopIfTrue="1" operator="equal">
      <formula>"ok"</formula>
    </cfRule>
    <cfRule type="cellIs" dxfId="835" priority="837" stopIfTrue="1" operator="equal">
      <formula>"Fejl"</formula>
    </cfRule>
  </conditionalFormatting>
  <conditionalFormatting sqref="G93:G97">
    <cfRule type="cellIs" dxfId="834" priority="834" stopIfTrue="1" operator="equal">
      <formula>"ok"</formula>
    </cfRule>
    <cfRule type="cellIs" dxfId="833" priority="835" stopIfTrue="1" operator="equal">
      <formula>"Fejl"</formula>
    </cfRule>
  </conditionalFormatting>
  <conditionalFormatting sqref="G95">
    <cfRule type="cellIs" dxfId="832" priority="833" stopIfTrue="1" operator="equal">
      <formula>"ok"</formula>
    </cfRule>
  </conditionalFormatting>
  <conditionalFormatting sqref="G95">
    <cfRule type="cellIs" dxfId="831" priority="831" stopIfTrue="1" operator="notEqual">
      <formula>"og(""ok"";"""")"</formula>
    </cfRule>
    <cfRule type="cellIs" dxfId="830" priority="832" stopIfTrue="1" operator="equal">
      <formula>"ok"</formula>
    </cfRule>
  </conditionalFormatting>
  <conditionalFormatting sqref="G94:G96">
    <cfRule type="cellIs" dxfId="829" priority="829" stopIfTrue="1" operator="equal">
      <formula>"ok"</formula>
    </cfRule>
    <cfRule type="cellIs" dxfId="828" priority="830" stopIfTrue="1" operator="equal">
      <formula>"Fejl"</formula>
    </cfRule>
  </conditionalFormatting>
  <conditionalFormatting sqref="G94:G96">
    <cfRule type="cellIs" dxfId="827" priority="827" stopIfTrue="1" operator="equal">
      <formula>"ok"</formula>
    </cfRule>
    <cfRule type="cellIs" dxfId="826" priority="828" stopIfTrue="1" operator="equal">
      <formula>"Fejl"</formula>
    </cfRule>
  </conditionalFormatting>
  <conditionalFormatting sqref="G93:G97">
    <cfRule type="cellIs" dxfId="825" priority="825" stopIfTrue="1" operator="equal">
      <formula>"ok"</formula>
    </cfRule>
    <cfRule type="cellIs" dxfId="824" priority="826" stopIfTrue="1" operator="equal">
      <formula>"Fejl"</formula>
    </cfRule>
  </conditionalFormatting>
  <conditionalFormatting sqref="G95">
    <cfRule type="cellIs" dxfId="823" priority="824" stopIfTrue="1" operator="equal">
      <formula>"ok"</formula>
    </cfRule>
  </conditionalFormatting>
  <conditionalFormatting sqref="G95">
    <cfRule type="cellIs" dxfId="822" priority="822" stopIfTrue="1" operator="notEqual">
      <formula>"og(""ok"";"""")"</formula>
    </cfRule>
    <cfRule type="cellIs" dxfId="821" priority="823" stopIfTrue="1" operator="equal">
      <formula>"ok"</formula>
    </cfRule>
  </conditionalFormatting>
  <conditionalFormatting sqref="G94:G96">
    <cfRule type="cellIs" dxfId="820" priority="820" stopIfTrue="1" operator="equal">
      <formula>"ok"</formula>
    </cfRule>
    <cfRule type="cellIs" dxfId="819" priority="821" stopIfTrue="1" operator="equal">
      <formula>"Fejl"</formula>
    </cfRule>
  </conditionalFormatting>
  <conditionalFormatting sqref="G94:G96">
    <cfRule type="cellIs" dxfId="818" priority="818" stopIfTrue="1" operator="equal">
      <formula>"ok"</formula>
    </cfRule>
    <cfRule type="cellIs" dxfId="817" priority="819" stopIfTrue="1" operator="equal">
      <formula>"Fejl"</formula>
    </cfRule>
  </conditionalFormatting>
  <conditionalFormatting sqref="G93:G97">
    <cfRule type="cellIs" dxfId="816" priority="816" stopIfTrue="1" operator="equal">
      <formula>"ok"</formula>
    </cfRule>
    <cfRule type="cellIs" dxfId="815" priority="817" stopIfTrue="1" operator="equal">
      <formula>"Fejl"</formula>
    </cfRule>
  </conditionalFormatting>
  <conditionalFormatting sqref="G95">
    <cfRule type="cellIs" dxfId="814" priority="815" stopIfTrue="1" operator="equal">
      <formula>"ok"</formula>
    </cfRule>
  </conditionalFormatting>
  <conditionalFormatting sqref="G95">
    <cfRule type="cellIs" dxfId="813" priority="813" stopIfTrue="1" operator="notEqual">
      <formula>"og(""ok"";"""")"</formula>
    </cfRule>
    <cfRule type="cellIs" dxfId="812" priority="814" stopIfTrue="1" operator="equal">
      <formula>"ok"</formula>
    </cfRule>
  </conditionalFormatting>
  <conditionalFormatting sqref="G94:G96">
    <cfRule type="cellIs" dxfId="811" priority="811" stopIfTrue="1" operator="equal">
      <formula>"ok"</formula>
    </cfRule>
    <cfRule type="cellIs" dxfId="810" priority="812" stopIfTrue="1" operator="equal">
      <formula>"Fejl"</formula>
    </cfRule>
  </conditionalFormatting>
  <conditionalFormatting sqref="G94:G96">
    <cfRule type="cellIs" dxfId="809" priority="809" stopIfTrue="1" operator="equal">
      <formula>"ok"</formula>
    </cfRule>
    <cfRule type="cellIs" dxfId="808" priority="810" stopIfTrue="1" operator="equal">
      <formula>"Fejl"</formula>
    </cfRule>
  </conditionalFormatting>
  <conditionalFormatting sqref="G80:G88">
    <cfRule type="cellIs" dxfId="807" priority="807" stopIfTrue="1" operator="equal">
      <formula>"ok"</formula>
    </cfRule>
    <cfRule type="cellIs" dxfId="806" priority="808" stopIfTrue="1" operator="equal">
      <formula>"Fejl"</formula>
    </cfRule>
  </conditionalFormatting>
  <conditionalFormatting sqref="G81">
    <cfRule type="cellIs" dxfId="805" priority="806" stopIfTrue="1" operator="equal">
      <formula>"ok"</formula>
    </cfRule>
  </conditionalFormatting>
  <conditionalFormatting sqref="G81">
    <cfRule type="cellIs" dxfId="804" priority="804" stopIfTrue="1" operator="notEqual">
      <formula>"og(""ok"";"""")"</formula>
    </cfRule>
    <cfRule type="cellIs" dxfId="803" priority="805" stopIfTrue="1" operator="equal">
      <formula>"ok"</formula>
    </cfRule>
  </conditionalFormatting>
  <conditionalFormatting sqref="G80:G82">
    <cfRule type="cellIs" dxfId="802" priority="802" stopIfTrue="1" operator="equal">
      <formula>"ok"</formula>
    </cfRule>
    <cfRule type="cellIs" dxfId="801" priority="803" stopIfTrue="1" operator="equal">
      <formula>"Fejl"</formula>
    </cfRule>
  </conditionalFormatting>
  <conditionalFormatting sqref="G80:G82">
    <cfRule type="cellIs" dxfId="800" priority="800" stopIfTrue="1" operator="equal">
      <formula>"ok"</formula>
    </cfRule>
    <cfRule type="cellIs" dxfId="799" priority="801" stopIfTrue="1" operator="equal">
      <formula>"Fejl"</formula>
    </cfRule>
  </conditionalFormatting>
  <conditionalFormatting sqref="G87">
    <cfRule type="cellIs" dxfId="798" priority="799" stopIfTrue="1" operator="equal">
      <formula>"ok"</formula>
    </cfRule>
  </conditionalFormatting>
  <conditionalFormatting sqref="G87">
    <cfRule type="cellIs" dxfId="797" priority="797" stopIfTrue="1" operator="notEqual">
      <formula>"og(""ok"";"""")"</formula>
    </cfRule>
    <cfRule type="cellIs" dxfId="796" priority="798" stopIfTrue="1" operator="equal">
      <formula>"ok"</formula>
    </cfRule>
  </conditionalFormatting>
  <conditionalFormatting sqref="G86:G88">
    <cfRule type="cellIs" dxfId="795" priority="795" stopIfTrue="1" operator="equal">
      <formula>"ok"</formula>
    </cfRule>
    <cfRule type="cellIs" dxfId="794" priority="796" stopIfTrue="1" operator="equal">
      <formula>"Fejl"</formula>
    </cfRule>
  </conditionalFormatting>
  <conditionalFormatting sqref="G86:G88">
    <cfRule type="cellIs" dxfId="793" priority="793" stopIfTrue="1" operator="equal">
      <formula>"ok"</formula>
    </cfRule>
    <cfRule type="cellIs" dxfId="792" priority="794" stopIfTrue="1" operator="equal">
      <formula>"Fejl"</formula>
    </cfRule>
  </conditionalFormatting>
  <conditionalFormatting sqref="G80:G88">
    <cfRule type="cellIs" dxfId="791" priority="791" stopIfTrue="1" operator="equal">
      <formula>"ok"</formula>
    </cfRule>
    <cfRule type="cellIs" dxfId="790" priority="792" stopIfTrue="1" operator="equal">
      <formula>"Fejl"</formula>
    </cfRule>
  </conditionalFormatting>
  <conditionalFormatting sqref="G81">
    <cfRule type="cellIs" dxfId="789" priority="790" stopIfTrue="1" operator="equal">
      <formula>"ok"</formula>
    </cfRule>
  </conditionalFormatting>
  <conditionalFormatting sqref="G81">
    <cfRule type="cellIs" dxfId="788" priority="788" stopIfTrue="1" operator="notEqual">
      <formula>"og(""ok"";"""")"</formula>
    </cfRule>
    <cfRule type="cellIs" dxfId="787" priority="789" stopIfTrue="1" operator="equal">
      <formula>"ok"</formula>
    </cfRule>
  </conditionalFormatting>
  <conditionalFormatting sqref="G80:G82">
    <cfRule type="cellIs" dxfId="786" priority="786" stopIfTrue="1" operator="equal">
      <formula>"ok"</formula>
    </cfRule>
    <cfRule type="cellIs" dxfId="785" priority="787" stopIfTrue="1" operator="equal">
      <formula>"Fejl"</formula>
    </cfRule>
  </conditionalFormatting>
  <conditionalFormatting sqref="G80:G82">
    <cfRule type="cellIs" dxfId="784" priority="784" stopIfTrue="1" operator="equal">
      <formula>"ok"</formula>
    </cfRule>
    <cfRule type="cellIs" dxfId="783" priority="785" stopIfTrue="1" operator="equal">
      <formula>"Fejl"</formula>
    </cfRule>
  </conditionalFormatting>
  <conditionalFormatting sqref="G87">
    <cfRule type="cellIs" dxfId="782" priority="783" stopIfTrue="1" operator="equal">
      <formula>"ok"</formula>
    </cfRule>
  </conditionalFormatting>
  <conditionalFormatting sqref="G87">
    <cfRule type="cellIs" dxfId="781" priority="781" stopIfTrue="1" operator="notEqual">
      <formula>"og(""ok"";"""")"</formula>
    </cfRule>
    <cfRule type="cellIs" dxfId="780" priority="782" stopIfTrue="1" operator="equal">
      <formula>"ok"</formula>
    </cfRule>
  </conditionalFormatting>
  <conditionalFormatting sqref="G86:G88">
    <cfRule type="cellIs" dxfId="779" priority="779" stopIfTrue="1" operator="equal">
      <formula>"ok"</formula>
    </cfRule>
    <cfRule type="cellIs" dxfId="778" priority="780" stopIfTrue="1" operator="equal">
      <formula>"Fejl"</formula>
    </cfRule>
  </conditionalFormatting>
  <conditionalFormatting sqref="G86:G88">
    <cfRule type="cellIs" dxfId="777" priority="777" stopIfTrue="1" operator="equal">
      <formula>"ok"</formula>
    </cfRule>
    <cfRule type="cellIs" dxfId="776" priority="778" stopIfTrue="1" operator="equal">
      <formula>"Fejl"</formula>
    </cfRule>
  </conditionalFormatting>
  <conditionalFormatting sqref="G80:G88">
    <cfRule type="cellIs" dxfId="775" priority="775" stopIfTrue="1" operator="equal">
      <formula>"ok"</formula>
    </cfRule>
    <cfRule type="cellIs" dxfId="774" priority="776" stopIfTrue="1" operator="equal">
      <formula>"Fejl"</formula>
    </cfRule>
  </conditionalFormatting>
  <conditionalFormatting sqref="G81">
    <cfRule type="cellIs" dxfId="773" priority="774" stopIfTrue="1" operator="equal">
      <formula>"ok"</formula>
    </cfRule>
  </conditionalFormatting>
  <conditionalFormatting sqref="G81">
    <cfRule type="cellIs" dxfId="772" priority="772" stopIfTrue="1" operator="notEqual">
      <formula>"og(""ok"";"""")"</formula>
    </cfRule>
    <cfRule type="cellIs" dxfId="771" priority="773" stopIfTrue="1" operator="equal">
      <formula>"ok"</formula>
    </cfRule>
  </conditionalFormatting>
  <conditionalFormatting sqref="G80:G82">
    <cfRule type="cellIs" dxfId="770" priority="770" stopIfTrue="1" operator="equal">
      <formula>"ok"</formula>
    </cfRule>
    <cfRule type="cellIs" dxfId="769" priority="771" stopIfTrue="1" operator="equal">
      <formula>"Fejl"</formula>
    </cfRule>
  </conditionalFormatting>
  <conditionalFormatting sqref="G80:G82">
    <cfRule type="cellIs" dxfId="768" priority="768" stopIfTrue="1" operator="equal">
      <formula>"ok"</formula>
    </cfRule>
    <cfRule type="cellIs" dxfId="767" priority="769" stopIfTrue="1" operator="equal">
      <formula>"Fejl"</formula>
    </cfRule>
  </conditionalFormatting>
  <conditionalFormatting sqref="G87">
    <cfRule type="cellIs" dxfId="766" priority="767" stopIfTrue="1" operator="equal">
      <formula>"ok"</formula>
    </cfRule>
  </conditionalFormatting>
  <conditionalFormatting sqref="G87">
    <cfRule type="cellIs" dxfId="765" priority="765" stopIfTrue="1" operator="notEqual">
      <formula>"og(""ok"";"""")"</formula>
    </cfRule>
    <cfRule type="cellIs" dxfId="764" priority="766" stopIfTrue="1" operator="equal">
      <formula>"ok"</formula>
    </cfRule>
  </conditionalFormatting>
  <conditionalFormatting sqref="G86:G88">
    <cfRule type="cellIs" dxfId="763" priority="763" stopIfTrue="1" operator="equal">
      <formula>"ok"</formula>
    </cfRule>
    <cfRule type="cellIs" dxfId="762" priority="764" stopIfTrue="1" operator="equal">
      <formula>"Fejl"</formula>
    </cfRule>
  </conditionalFormatting>
  <conditionalFormatting sqref="G86:G88">
    <cfRule type="cellIs" dxfId="761" priority="761" stopIfTrue="1" operator="equal">
      <formula>"ok"</formula>
    </cfRule>
    <cfRule type="cellIs" dxfId="760" priority="762" stopIfTrue="1" operator="equal">
      <formula>"Fejl"</formula>
    </cfRule>
  </conditionalFormatting>
  <conditionalFormatting sqref="G80:G88">
    <cfRule type="cellIs" dxfId="759" priority="759" stopIfTrue="1" operator="equal">
      <formula>"ok"</formula>
    </cfRule>
    <cfRule type="cellIs" dxfId="758" priority="760" stopIfTrue="1" operator="equal">
      <formula>"Fejl"</formula>
    </cfRule>
  </conditionalFormatting>
  <conditionalFormatting sqref="G81">
    <cfRule type="cellIs" dxfId="757" priority="758" stopIfTrue="1" operator="equal">
      <formula>"ok"</formula>
    </cfRule>
  </conditionalFormatting>
  <conditionalFormatting sqref="G81">
    <cfRule type="cellIs" dxfId="756" priority="756" stopIfTrue="1" operator="notEqual">
      <formula>"og(""ok"";"""")"</formula>
    </cfRule>
    <cfRule type="cellIs" dxfId="755" priority="757" stopIfTrue="1" operator="equal">
      <formula>"ok"</formula>
    </cfRule>
  </conditionalFormatting>
  <conditionalFormatting sqref="G80:G82">
    <cfRule type="cellIs" dxfId="754" priority="754" stopIfTrue="1" operator="equal">
      <formula>"ok"</formula>
    </cfRule>
    <cfRule type="cellIs" dxfId="753" priority="755" stopIfTrue="1" operator="equal">
      <formula>"Fejl"</formula>
    </cfRule>
  </conditionalFormatting>
  <conditionalFormatting sqref="G80:G82">
    <cfRule type="cellIs" dxfId="752" priority="752" stopIfTrue="1" operator="equal">
      <formula>"ok"</formula>
    </cfRule>
    <cfRule type="cellIs" dxfId="751" priority="753" stopIfTrue="1" operator="equal">
      <formula>"Fejl"</formula>
    </cfRule>
  </conditionalFormatting>
  <conditionalFormatting sqref="G87">
    <cfRule type="cellIs" dxfId="750" priority="751" stopIfTrue="1" operator="equal">
      <formula>"ok"</formula>
    </cfRule>
  </conditionalFormatting>
  <conditionalFormatting sqref="G87">
    <cfRule type="cellIs" dxfId="749" priority="749" stopIfTrue="1" operator="notEqual">
      <formula>"og(""ok"";"""")"</formula>
    </cfRule>
    <cfRule type="cellIs" dxfId="748" priority="750" stopIfTrue="1" operator="equal">
      <formula>"ok"</formula>
    </cfRule>
  </conditionalFormatting>
  <conditionalFormatting sqref="G86:G88">
    <cfRule type="cellIs" dxfId="747" priority="747" stopIfTrue="1" operator="equal">
      <formula>"ok"</formula>
    </cfRule>
    <cfRule type="cellIs" dxfId="746" priority="748" stopIfTrue="1" operator="equal">
      <formula>"Fejl"</formula>
    </cfRule>
  </conditionalFormatting>
  <conditionalFormatting sqref="G86:G88">
    <cfRule type="cellIs" dxfId="745" priority="745" stopIfTrue="1" operator="equal">
      <formula>"ok"</formula>
    </cfRule>
    <cfRule type="cellIs" dxfId="744" priority="746" stopIfTrue="1" operator="equal">
      <formula>"Fejl"</formula>
    </cfRule>
  </conditionalFormatting>
  <conditionalFormatting sqref="G95">
    <cfRule type="cellIs" dxfId="743" priority="744" stopIfTrue="1" operator="equal">
      <formula>"ok"</formula>
    </cfRule>
  </conditionalFormatting>
  <conditionalFormatting sqref="G95">
    <cfRule type="cellIs" dxfId="742" priority="742" stopIfTrue="1" operator="notEqual">
      <formula>"og(""ok"";"""")"</formula>
    </cfRule>
    <cfRule type="cellIs" dxfId="741" priority="743" stopIfTrue="1" operator="equal">
      <formula>"ok"</formula>
    </cfRule>
  </conditionalFormatting>
  <conditionalFormatting sqref="G94:G96">
    <cfRule type="cellIs" dxfId="740" priority="740" stopIfTrue="1" operator="equal">
      <formula>"ok"</formula>
    </cfRule>
    <cfRule type="cellIs" dxfId="739" priority="741" stopIfTrue="1" operator="equal">
      <formula>"Fejl"</formula>
    </cfRule>
  </conditionalFormatting>
  <conditionalFormatting sqref="G95">
    <cfRule type="cellIs" dxfId="738" priority="739" stopIfTrue="1" operator="equal">
      <formula>"ok"</formula>
    </cfRule>
  </conditionalFormatting>
  <conditionalFormatting sqref="G95">
    <cfRule type="cellIs" dxfId="737" priority="737" stopIfTrue="1" operator="notEqual">
      <formula>"og(""ok"";"""")"</formula>
    </cfRule>
    <cfRule type="cellIs" dxfId="736" priority="738" stopIfTrue="1" operator="equal">
      <formula>"ok"</formula>
    </cfRule>
  </conditionalFormatting>
  <conditionalFormatting sqref="G94:G96">
    <cfRule type="cellIs" dxfId="735" priority="735" stopIfTrue="1" operator="equal">
      <formula>"ok"</formula>
    </cfRule>
    <cfRule type="cellIs" dxfId="734" priority="736" stopIfTrue="1" operator="equal">
      <formula>"Fejl"</formula>
    </cfRule>
  </conditionalFormatting>
  <conditionalFormatting sqref="G94:G96">
    <cfRule type="cellIs" dxfId="733" priority="733" stopIfTrue="1" operator="equal">
      <formula>"ok"</formula>
    </cfRule>
    <cfRule type="cellIs" dxfId="732" priority="734" stopIfTrue="1" operator="equal">
      <formula>"Fejl"</formula>
    </cfRule>
  </conditionalFormatting>
  <conditionalFormatting sqref="G94:G96">
    <cfRule type="cellIs" dxfId="731" priority="731" stopIfTrue="1" operator="equal">
      <formula>"ok"</formula>
    </cfRule>
    <cfRule type="cellIs" dxfId="730" priority="732" stopIfTrue="1" operator="equal">
      <formula>"Fejl"</formula>
    </cfRule>
  </conditionalFormatting>
  <conditionalFormatting sqref="G95">
    <cfRule type="cellIs" dxfId="729" priority="730" stopIfTrue="1" operator="equal">
      <formula>"ok"</formula>
    </cfRule>
  </conditionalFormatting>
  <conditionalFormatting sqref="G95">
    <cfRule type="cellIs" dxfId="728" priority="728" stopIfTrue="1" operator="notEqual">
      <formula>"og(""ok"";"""")"</formula>
    </cfRule>
    <cfRule type="cellIs" dxfId="727" priority="729" stopIfTrue="1" operator="equal">
      <formula>"ok"</formula>
    </cfRule>
  </conditionalFormatting>
  <conditionalFormatting sqref="G94:G96">
    <cfRule type="cellIs" dxfId="726" priority="726" stopIfTrue="1" operator="equal">
      <formula>"ok"</formula>
    </cfRule>
    <cfRule type="cellIs" dxfId="725" priority="727" stopIfTrue="1" operator="equal">
      <formula>"Fejl"</formula>
    </cfRule>
  </conditionalFormatting>
  <conditionalFormatting sqref="G94:G96">
    <cfRule type="cellIs" dxfId="724" priority="724" stopIfTrue="1" operator="equal">
      <formula>"ok"</formula>
    </cfRule>
    <cfRule type="cellIs" dxfId="723" priority="725" stopIfTrue="1" operator="equal">
      <formula>"Fejl"</formula>
    </cfRule>
  </conditionalFormatting>
  <conditionalFormatting sqref="G94:G96">
    <cfRule type="cellIs" dxfId="722" priority="722" stopIfTrue="1" operator="equal">
      <formula>"ok"</formula>
    </cfRule>
    <cfRule type="cellIs" dxfId="721" priority="723" stopIfTrue="1" operator="equal">
      <formula>"Fejl"</formula>
    </cfRule>
  </conditionalFormatting>
  <conditionalFormatting sqref="G95">
    <cfRule type="cellIs" dxfId="720" priority="721" stopIfTrue="1" operator="equal">
      <formula>"ok"</formula>
    </cfRule>
  </conditionalFormatting>
  <conditionalFormatting sqref="G95">
    <cfRule type="cellIs" dxfId="719" priority="719" stopIfTrue="1" operator="notEqual">
      <formula>"og(""ok"";"""")"</formula>
    </cfRule>
    <cfRule type="cellIs" dxfId="718" priority="720" stopIfTrue="1" operator="equal">
      <formula>"ok"</formula>
    </cfRule>
  </conditionalFormatting>
  <conditionalFormatting sqref="G94:G96">
    <cfRule type="cellIs" dxfId="717" priority="717" stopIfTrue="1" operator="equal">
      <formula>"ok"</formula>
    </cfRule>
    <cfRule type="cellIs" dxfId="716" priority="718" stopIfTrue="1" operator="equal">
      <formula>"Fejl"</formula>
    </cfRule>
  </conditionalFormatting>
  <conditionalFormatting sqref="G94:G96">
    <cfRule type="cellIs" dxfId="715" priority="715" stopIfTrue="1" operator="equal">
      <formula>"ok"</formula>
    </cfRule>
    <cfRule type="cellIs" dxfId="714" priority="716" stopIfTrue="1" operator="equal">
      <formula>"Fejl"</formula>
    </cfRule>
  </conditionalFormatting>
  <conditionalFormatting sqref="G94:G96">
    <cfRule type="cellIs" dxfId="713" priority="713" stopIfTrue="1" operator="equal">
      <formula>"ok"</formula>
    </cfRule>
    <cfRule type="cellIs" dxfId="712" priority="714" stopIfTrue="1" operator="equal">
      <formula>"Fejl"</formula>
    </cfRule>
  </conditionalFormatting>
  <conditionalFormatting sqref="G95">
    <cfRule type="cellIs" dxfId="711" priority="712" stopIfTrue="1" operator="equal">
      <formula>"ok"</formula>
    </cfRule>
  </conditionalFormatting>
  <conditionalFormatting sqref="G95">
    <cfRule type="cellIs" dxfId="710" priority="710" stopIfTrue="1" operator="notEqual">
      <formula>"og(""ok"";"""")"</formula>
    </cfRule>
    <cfRule type="cellIs" dxfId="709" priority="711" stopIfTrue="1" operator="equal">
      <formula>"ok"</formula>
    </cfRule>
  </conditionalFormatting>
  <conditionalFormatting sqref="G94:G96">
    <cfRule type="cellIs" dxfId="708" priority="708" stopIfTrue="1" operator="equal">
      <formula>"ok"</formula>
    </cfRule>
    <cfRule type="cellIs" dxfId="707" priority="709" stopIfTrue="1" operator="equal">
      <formula>"Fejl"</formula>
    </cfRule>
  </conditionalFormatting>
  <conditionalFormatting sqref="G94:G96">
    <cfRule type="cellIs" dxfId="706" priority="706" stopIfTrue="1" operator="equal">
      <formula>"ok"</formula>
    </cfRule>
    <cfRule type="cellIs" dxfId="705" priority="707" stopIfTrue="1" operator="equal">
      <formula>"Fejl"</formula>
    </cfRule>
  </conditionalFormatting>
  <conditionalFormatting sqref="G71:G74">
    <cfRule type="cellIs" dxfId="704" priority="704" stopIfTrue="1" operator="equal">
      <formula>"ok"</formula>
    </cfRule>
    <cfRule type="cellIs" dxfId="703" priority="705" stopIfTrue="1" operator="equal">
      <formula>"Fejl"</formula>
    </cfRule>
  </conditionalFormatting>
  <conditionalFormatting sqref="G72:G73">
    <cfRule type="cellIs" dxfId="702" priority="703" stopIfTrue="1" operator="equal">
      <formula>"ok"</formula>
    </cfRule>
  </conditionalFormatting>
  <conditionalFormatting sqref="G72:G73">
    <cfRule type="cellIs" dxfId="701" priority="701" stopIfTrue="1" operator="notEqual">
      <formula>"og(""ok"";"""")"</formula>
    </cfRule>
    <cfRule type="cellIs" dxfId="700" priority="702" stopIfTrue="1" operator="equal">
      <formula>"ok"</formula>
    </cfRule>
  </conditionalFormatting>
  <conditionalFormatting sqref="G71:G74">
    <cfRule type="cellIs" dxfId="699" priority="699" stopIfTrue="1" operator="equal">
      <formula>"ok"</formula>
    </cfRule>
    <cfRule type="cellIs" dxfId="698" priority="700" stopIfTrue="1" operator="equal">
      <formula>"Fejl"</formula>
    </cfRule>
  </conditionalFormatting>
  <conditionalFormatting sqref="G71:G74">
    <cfRule type="cellIs" dxfId="697" priority="697" stopIfTrue="1" operator="equal">
      <formula>"ok"</formula>
    </cfRule>
    <cfRule type="cellIs" dxfId="696" priority="698" stopIfTrue="1" operator="equal">
      <formula>"Fejl"</formula>
    </cfRule>
  </conditionalFormatting>
  <conditionalFormatting sqref="G71:G74">
    <cfRule type="cellIs" dxfId="695" priority="695" stopIfTrue="1" operator="equal">
      <formula>"ok"</formula>
    </cfRule>
    <cfRule type="cellIs" dxfId="694" priority="696" stopIfTrue="1" operator="equal">
      <formula>"Fejl"</formula>
    </cfRule>
  </conditionalFormatting>
  <conditionalFormatting sqref="G72:G73">
    <cfRule type="cellIs" dxfId="693" priority="694" stopIfTrue="1" operator="equal">
      <formula>"ok"</formula>
    </cfRule>
  </conditionalFormatting>
  <conditionalFormatting sqref="G72:G73">
    <cfRule type="cellIs" dxfId="692" priority="692" stopIfTrue="1" operator="notEqual">
      <formula>"og(""ok"";"""")"</formula>
    </cfRule>
    <cfRule type="cellIs" dxfId="691" priority="693" stopIfTrue="1" operator="equal">
      <formula>"ok"</formula>
    </cfRule>
  </conditionalFormatting>
  <conditionalFormatting sqref="G71:G74">
    <cfRule type="cellIs" dxfId="690" priority="690" stopIfTrue="1" operator="equal">
      <formula>"ok"</formula>
    </cfRule>
    <cfRule type="cellIs" dxfId="689" priority="691" stopIfTrue="1" operator="equal">
      <formula>"Fejl"</formula>
    </cfRule>
  </conditionalFormatting>
  <conditionalFormatting sqref="G71:G74">
    <cfRule type="cellIs" dxfId="688" priority="688" stopIfTrue="1" operator="equal">
      <formula>"ok"</formula>
    </cfRule>
    <cfRule type="cellIs" dxfId="687" priority="689" stopIfTrue="1" operator="equal">
      <formula>"Fejl"</formula>
    </cfRule>
  </conditionalFormatting>
  <conditionalFormatting sqref="G71:G74">
    <cfRule type="cellIs" dxfId="686" priority="686" stopIfTrue="1" operator="equal">
      <formula>"ok"</formula>
    </cfRule>
    <cfRule type="cellIs" dxfId="685" priority="687" stopIfTrue="1" operator="equal">
      <formula>"Fejl"</formula>
    </cfRule>
  </conditionalFormatting>
  <conditionalFormatting sqref="G72:G73">
    <cfRule type="cellIs" dxfId="684" priority="685" stopIfTrue="1" operator="equal">
      <formula>"ok"</formula>
    </cfRule>
  </conditionalFormatting>
  <conditionalFormatting sqref="G72:G73">
    <cfRule type="cellIs" dxfId="683" priority="683" stopIfTrue="1" operator="notEqual">
      <formula>"og(""ok"";"""")"</formula>
    </cfRule>
    <cfRule type="cellIs" dxfId="682" priority="684" stopIfTrue="1" operator="equal">
      <formula>"ok"</formula>
    </cfRule>
  </conditionalFormatting>
  <conditionalFormatting sqref="G71:G74">
    <cfRule type="cellIs" dxfId="681" priority="681" stopIfTrue="1" operator="equal">
      <formula>"ok"</formula>
    </cfRule>
    <cfRule type="cellIs" dxfId="680" priority="682" stopIfTrue="1" operator="equal">
      <formula>"Fejl"</formula>
    </cfRule>
  </conditionalFormatting>
  <conditionalFormatting sqref="G71:G74">
    <cfRule type="cellIs" dxfId="679" priority="679" stopIfTrue="1" operator="equal">
      <formula>"ok"</formula>
    </cfRule>
    <cfRule type="cellIs" dxfId="678" priority="680" stopIfTrue="1" operator="equal">
      <formula>"Fejl"</formula>
    </cfRule>
  </conditionalFormatting>
  <conditionalFormatting sqref="G71:G74">
    <cfRule type="cellIs" dxfId="677" priority="677" stopIfTrue="1" operator="equal">
      <formula>"ok"</formula>
    </cfRule>
    <cfRule type="cellIs" dxfId="676" priority="678" stopIfTrue="1" operator="equal">
      <formula>"Fejl"</formula>
    </cfRule>
  </conditionalFormatting>
  <conditionalFormatting sqref="G72:G73">
    <cfRule type="cellIs" dxfId="675" priority="676" stopIfTrue="1" operator="equal">
      <formula>"ok"</formula>
    </cfRule>
  </conditionalFormatting>
  <conditionalFormatting sqref="G72:G73">
    <cfRule type="cellIs" dxfId="674" priority="674" stopIfTrue="1" operator="notEqual">
      <formula>"og(""ok"";"""")"</formula>
    </cfRule>
    <cfRule type="cellIs" dxfId="673" priority="675" stopIfTrue="1" operator="equal">
      <formula>"ok"</formula>
    </cfRule>
  </conditionalFormatting>
  <conditionalFormatting sqref="G71:G74">
    <cfRule type="cellIs" dxfId="672" priority="672" stopIfTrue="1" operator="equal">
      <formula>"ok"</formula>
    </cfRule>
    <cfRule type="cellIs" dxfId="671" priority="673" stopIfTrue="1" operator="equal">
      <formula>"Fejl"</formula>
    </cfRule>
  </conditionalFormatting>
  <conditionalFormatting sqref="G71:G74">
    <cfRule type="cellIs" dxfId="670" priority="670" stopIfTrue="1" operator="equal">
      <formula>"ok"</formula>
    </cfRule>
    <cfRule type="cellIs" dxfId="669" priority="671" stopIfTrue="1" operator="equal">
      <formula>"Fejl"</formula>
    </cfRule>
  </conditionalFormatting>
  <conditionalFormatting sqref="G77">
    <cfRule type="cellIs" dxfId="668" priority="668" stopIfTrue="1" operator="equal">
      <formula>"ok"</formula>
    </cfRule>
    <cfRule type="cellIs" dxfId="667" priority="669" stopIfTrue="1" operator="equal">
      <formula>"Fejl"</formula>
    </cfRule>
  </conditionalFormatting>
  <conditionalFormatting sqref="G77">
    <cfRule type="cellIs" dxfId="666" priority="666" stopIfTrue="1" operator="equal">
      <formula>"ok"</formula>
    </cfRule>
    <cfRule type="cellIs" dxfId="665" priority="667" stopIfTrue="1" operator="equal">
      <formula>"Fejl"</formula>
    </cfRule>
  </conditionalFormatting>
  <conditionalFormatting sqref="G77">
    <cfRule type="cellIs" dxfId="664" priority="664" stopIfTrue="1" operator="equal">
      <formula>"ok"</formula>
    </cfRule>
    <cfRule type="cellIs" dxfId="663" priority="665" stopIfTrue="1" operator="equal">
      <formula>"Fejl"</formula>
    </cfRule>
  </conditionalFormatting>
  <conditionalFormatting sqref="G77">
    <cfRule type="cellIs" dxfId="662" priority="662" stopIfTrue="1" operator="equal">
      <formula>"ok"</formula>
    </cfRule>
    <cfRule type="cellIs" dxfId="661" priority="663" stopIfTrue="1" operator="equal">
      <formula>"Fejl"</formula>
    </cfRule>
  </conditionalFormatting>
  <conditionalFormatting sqref="G77">
    <cfRule type="cellIs" dxfId="660" priority="660" stopIfTrue="1" operator="equal">
      <formula>"ok"</formula>
    </cfRule>
    <cfRule type="cellIs" dxfId="659" priority="661" stopIfTrue="1" operator="equal">
      <formula>"Fejl"</formula>
    </cfRule>
  </conditionalFormatting>
  <conditionalFormatting sqref="G77">
    <cfRule type="cellIs" dxfId="658" priority="658" stopIfTrue="1" operator="equal">
      <formula>"ok"</formula>
    </cfRule>
    <cfRule type="cellIs" dxfId="657" priority="659" stopIfTrue="1" operator="equal">
      <formula>"Fejl"</formula>
    </cfRule>
  </conditionalFormatting>
  <conditionalFormatting sqref="G77">
    <cfRule type="cellIs" dxfId="656" priority="656" stopIfTrue="1" operator="equal">
      <formula>"ok"</formula>
    </cfRule>
    <cfRule type="cellIs" dxfId="655" priority="657" stopIfTrue="1" operator="equal">
      <formula>"Fejl"</formula>
    </cfRule>
  </conditionalFormatting>
  <conditionalFormatting sqref="G77">
    <cfRule type="cellIs" dxfId="654" priority="654" stopIfTrue="1" operator="equal">
      <formula>"ok"</formula>
    </cfRule>
    <cfRule type="cellIs" dxfId="653" priority="655" stopIfTrue="1" operator="equal">
      <formula>"Fejl"</formula>
    </cfRule>
  </conditionalFormatting>
  <conditionalFormatting sqref="G77">
    <cfRule type="cellIs" dxfId="652" priority="652" stopIfTrue="1" operator="equal">
      <formula>"ok"</formula>
    </cfRule>
    <cfRule type="cellIs" dxfId="651" priority="653" stopIfTrue="1" operator="equal">
      <formula>"Fejl"</formula>
    </cfRule>
  </conditionalFormatting>
  <conditionalFormatting sqref="G77">
    <cfRule type="cellIs" dxfId="650" priority="650" stopIfTrue="1" operator="equal">
      <formula>"ok"</formula>
    </cfRule>
    <cfRule type="cellIs" dxfId="649" priority="651" stopIfTrue="1" operator="equal">
      <formula>"Fejl"</formula>
    </cfRule>
  </conditionalFormatting>
  <conditionalFormatting sqref="G77">
    <cfRule type="cellIs" dxfId="648" priority="648" stopIfTrue="1" operator="equal">
      <formula>"ok"</formula>
    </cfRule>
    <cfRule type="cellIs" dxfId="647" priority="649" stopIfTrue="1" operator="equal">
      <formula>"Fejl"</formula>
    </cfRule>
  </conditionalFormatting>
  <conditionalFormatting sqref="G77">
    <cfRule type="cellIs" dxfId="646" priority="646" stopIfTrue="1" operator="equal">
      <formula>"ok"</formula>
    </cfRule>
    <cfRule type="cellIs" dxfId="645" priority="647" stopIfTrue="1" operator="equal">
      <formula>"Fejl"</formula>
    </cfRule>
  </conditionalFormatting>
  <conditionalFormatting sqref="G91">
    <cfRule type="cellIs" dxfId="644" priority="644" stopIfTrue="1" operator="equal">
      <formula>"ok"</formula>
    </cfRule>
    <cfRule type="cellIs" dxfId="643" priority="645" stopIfTrue="1" operator="equal">
      <formula>"Fejl"</formula>
    </cfRule>
  </conditionalFormatting>
  <conditionalFormatting sqref="G91">
    <cfRule type="cellIs" dxfId="642" priority="642" stopIfTrue="1" operator="equal">
      <formula>"ok"</formula>
    </cfRule>
    <cfRule type="cellIs" dxfId="641" priority="643" stopIfTrue="1" operator="equal">
      <formula>"Fejl"</formula>
    </cfRule>
  </conditionalFormatting>
  <conditionalFormatting sqref="G91">
    <cfRule type="cellIs" dxfId="640" priority="640" stopIfTrue="1" operator="equal">
      <formula>"ok"</formula>
    </cfRule>
    <cfRule type="cellIs" dxfId="639" priority="641" stopIfTrue="1" operator="equal">
      <formula>"Fejl"</formula>
    </cfRule>
  </conditionalFormatting>
  <conditionalFormatting sqref="G91">
    <cfRule type="cellIs" dxfId="638" priority="638" stopIfTrue="1" operator="equal">
      <formula>"ok"</formula>
    </cfRule>
    <cfRule type="cellIs" dxfId="637" priority="639" stopIfTrue="1" operator="equal">
      <formula>"Fejl"</formula>
    </cfRule>
  </conditionalFormatting>
  <conditionalFormatting sqref="G91">
    <cfRule type="cellIs" dxfId="636" priority="636" stopIfTrue="1" operator="equal">
      <formula>"ok"</formula>
    </cfRule>
    <cfRule type="cellIs" dxfId="635" priority="637" stopIfTrue="1" operator="equal">
      <formula>"Fejl"</formula>
    </cfRule>
  </conditionalFormatting>
  <conditionalFormatting sqref="G91">
    <cfRule type="cellIs" dxfId="634" priority="634" stopIfTrue="1" operator="equal">
      <formula>"ok"</formula>
    </cfRule>
    <cfRule type="cellIs" dxfId="633" priority="635" stopIfTrue="1" operator="equal">
      <formula>"Fejl"</formula>
    </cfRule>
  </conditionalFormatting>
  <conditionalFormatting sqref="G91">
    <cfRule type="cellIs" dxfId="632" priority="632" stopIfTrue="1" operator="equal">
      <formula>"ok"</formula>
    </cfRule>
    <cfRule type="cellIs" dxfId="631" priority="633" stopIfTrue="1" operator="equal">
      <formula>"Fejl"</formula>
    </cfRule>
  </conditionalFormatting>
  <conditionalFormatting sqref="G91">
    <cfRule type="cellIs" dxfId="630" priority="630" stopIfTrue="1" operator="equal">
      <formula>"ok"</formula>
    </cfRule>
    <cfRule type="cellIs" dxfId="629" priority="631" stopIfTrue="1" operator="equal">
      <formula>"Fejl"</formula>
    </cfRule>
  </conditionalFormatting>
  <conditionalFormatting sqref="G91">
    <cfRule type="cellIs" dxfId="628" priority="628" stopIfTrue="1" operator="equal">
      <formula>"ok"</formula>
    </cfRule>
    <cfRule type="cellIs" dxfId="627" priority="629" stopIfTrue="1" operator="equal">
      <formula>"Fejl"</formula>
    </cfRule>
  </conditionalFormatting>
  <conditionalFormatting sqref="G91">
    <cfRule type="cellIs" dxfId="626" priority="626" stopIfTrue="1" operator="equal">
      <formula>"ok"</formula>
    </cfRule>
    <cfRule type="cellIs" dxfId="625" priority="627" stopIfTrue="1" operator="equal">
      <formula>"Fejl"</formula>
    </cfRule>
  </conditionalFormatting>
  <conditionalFormatting sqref="G91">
    <cfRule type="cellIs" dxfId="624" priority="624" stopIfTrue="1" operator="equal">
      <formula>"ok"</formula>
    </cfRule>
    <cfRule type="cellIs" dxfId="623" priority="625" stopIfTrue="1" operator="equal">
      <formula>"Fejl"</formula>
    </cfRule>
  </conditionalFormatting>
  <conditionalFormatting sqref="G91">
    <cfRule type="cellIs" dxfId="622" priority="622" stopIfTrue="1" operator="equal">
      <formula>"ok"</formula>
    </cfRule>
    <cfRule type="cellIs" dxfId="621" priority="623" stopIfTrue="1" operator="equal">
      <formula>"Fejl"</formula>
    </cfRule>
  </conditionalFormatting>
  <conditionalFormatting sqref="G75">
    <cfRule type="cellIs" dxfId="620" priority="621" stopIfTrue="1" operator="equal">
      <formula>"ok"</formula>
    </cfRule>
  </conditionalFormatting>
  <conditionalFormatting sqref="G75">
    <cfRule type="cellIs" dxfId="619" priority="619" stopIfTrue="1" operator="notEqual">
      <formula>"og(""ok"";"""")"</formula>
    </cfRule>
    <cfRule type="cellIs" dxfId="618" priority="620" stopIfTrue="1" operator="equal">
      <formula>"ok"</formula>
    </cfRule>
  </conditionalFormatting>
  <conditionalFormatting sqref="G74:G76">
    <cfRule type="cellIs" dxfId="617" priority="617" stopIfTrue="1" operator="equal">
      <formula>"ok"</formula>
    </cfRule>
    <cfRule type="cellIs" dxfId="616" priority="618" stopIfTrue="1" operator="equal">
      <formula>"Fejl"</formula>
    </cfRule>
  </conditionalFormatting>
  <conditionalFormatting sqref="G74:G76">
    <cfRule type="cellIs" dxfId="615" priority="615" stopIfTrue="1" operator="equal">
      <formula>"ok"</formula>
    </cfRule>
    <cfRule type="cellIs" dxfId="614" priority="616" stopIfTrue="1" operator="equal">
      <formula>"Fejl"</formula>
    </cfRule>
  </conditionalFormatting>
  <conditionalFormatting sqref="G80">
    <cfRule type="cellIs" dxfId="613" priority="614" stopIfTrue="1" operator="equal">
      <formula>"ok"</formula>
    </cfRule>
  </conditionalFormatting>
  <conditionalFormatting sqref="G80">
    <cfRule type="cellIs" dxfId="612" priority="612" stopIfTrue="1" operator="notEqual">
      <formula>"og(""ok"";"""")"</formula>
    </cfRule>
    <cfRule type="cellIs" dxfId="611" priority="613" stopIfTrue="1" operator="equal">
      <formula>"ok"</formula>
    </cfRule>
  </conditionalFormatting>
  <conditionalFormatting sqref="G79:G81">
    <cfRule type="cellIs" dxfId="610" priority="610" stopIfTrue="1" operator="equal">
      <formula>"ok"</formula>
    </cfRule>
    <cfRule type="cellIs" dxfId="609" priority="611" stopIfTrue="1" operator="equal">
      <formula>"Fejl"</formula>
    </cfRule>
  </conditionalFormatting>
  <conditionalFormatting sqref="G79:G81">
    <cfRule type="cellIs" dxfId="608" priority="608" stopIfTrue="1" operator="equal">
      <formula>"ok"</formula>
    </cfRule>
    <cfRule type="cellIs" dxfId="607" priority="609" stopIfTrue="1" operator="equal">
      <formula>"Fejl"</formula>
    </cfRule>
  </conditionalFormatting>
  <conditionalFormatting sqref="G86 G91 G96 G101">
    <cfRule type="cellIs" dxfId="606" priority="607" stopIfTrue="1" operator="equal">
      <formula>"ok"</formula>
    </cfRule>
  </conditionalFormatting>
  <conditionalFormatting sqref="G86 G91 G96 G101">
    <cfRule type="cellIs" dxfId="605" priority="605" stopIfTrue="1" operator="notEqual">
      <formula>"og(""ok"";"""")"</formula>
    </cfRule>
    <cfRule type="cellIs" dxfId="604" priority="606" stopIfTrue="1" operator="equal">
      <formula>"ok"</formula>
    </cfRule>
  </conditionalFormatting>
  <conditionalFormatting sqref="G85:G87 G90:G92 G95:G97 G100:G102">
    <cfRule type="cellIs" dxfId="603" priority="603" stopIfTrue="1" operator="equal">
      <formula>"ok"</formula>
    </cfRule>
    <cfRule type="cellIs" dxfId="602" priority="604" stopIfTrue="1" operator="equal">
      <formula>"Fejl"</formula>
    </cfRule>
  </conditionalFormatting>
  <conditionalFormatting sqref="G85:G87 G90:G92 G95:G97 G100:G102">
    <cfRule type="cellIs" dxfId="601" priority="601" stopIfTrue="1" operator="equal">
      <formula>"ok"</formula>
    </cfRule>
    <cfRule type="cellIs" dxfId="600" priority="602" stopIfTrue="1" operator="equal">
      <formula>"Fejl"</formula>
    </cfRule>
  </conditionalFormatting>
  <conditionalFormatting sqref="G75">
    <cfRule type="cellIs" dxfId="599" priority="600" stopIfTrue="1" operator="equal">
      <formula>"ok"</formula>
    </cfRule>
  </conditionalFormatting>
  <conditionalFormatting sqref="G75">
    <cfRule type="cellIs" dxfId="598" priority="598" stopIfTrue="1" operator="notEqual">
      <formula>"og(""ok"";"""")"</formula>
    </cfRule>
    <cfRule type="cellIs" dxfId="597" priority="599" stopIfTrue="1" operator="equal">
      <formula>"ok"</formula>
    </cfRule>
  </conditionalFormatting>
  <conditionalFormatting sqref="G74:G76">
    <cfRule type="cellIs" dxfId="596" priority="596" stopIfTrue="1" operator="equal">
      <formula>"ok"</formula>
    </cfRule>
    <cfRule type="cellIs" dxfId="595" priority="597" stopIfTrue="1" operator="equal">
      <formula>"Fejl"</formula>
    </cfRule>
  </conditionalFormatting>
  <conditionalFormatting sqref="G74:G76">
    <cfRule type="cellIs" dxfId="594" priority="594" stopIfTrue="1" operator="equal">
      <formula>"ok"</formula>
    </cfRule>
    <cfRule type="cellIs" dxfId="593" priority="595" stopIfTrue="1" operator="equal">
      <formula>"Fejl"</formula>
    </cfRule>
  </conditionalFormatting>
  <conditionalFormatting sqref="G80">
    <cfRule type="cellIs" dxfId="592" priority="593" stopIfTrue="1" operator="equal">
      <formula>"ok"</formula>
    </cfRule>
  </conditionalFormatting>
  <conditionalFormatting sqref="G80">
    <cfRule type="cellIs" dxfId="591" priority="591" stopIfTrue="1" operator="notEqual">
      <formula>"og(""ok"";"""")"</formula>
    </cfRule>
    <cfRule type="cellIs" dxfId="590" priority="592" stopIfTrue="1" operator="equal">
      <formula>"ok"</formula>
    </cfRule>
  </conditionalFormatting>
  <conditionalFormatting sqref="G79:G81">
    <cfRule type="cellIs" dxfId="589" priority="589" stopIfTrue="1" operator="equal">
      <formula>"ok"</formula>
    </cfRule>
    <cfRule type="cellIs" dxfId="588" priority="590" stopIfTrue="1" operator="equal">
      <formula>"Fejl"</formula>
    </cfRule>
  </conditionalFormatting>
  <conditionalFormatting sqref="G79:G81">
    <cfRule type="cellIs" dxfId="587" priority="587" stopIfTrue="1" operator="equal">
      <formula>"ok"</formula>
    </cfRule>
    <cfRule type="cellIs" dxfId="586" priority="588" stopIfTrue="1" operator="equal">
      <formula>"Fejl"</formula>
    </cfRule>
  </conditionalFormatting>
  <conditionalFormatting sqref="G86 G91 G96 G101">
    <cfRule type="cellIs" dxfId="585" priority="586" stopIfTrue="1" operator="equal">
      <formula>"ok"</formula>
    </cfRule>
  </conditionalFormatting>
  <conditionalFormatting sqref="G86 G91 G96 G101">
    <cfRule type="cellIs" dxfId="584" priority="584" stopIfTrue="1" operator="notEqual">
      <formula>"og(""ok"";"""")"</formula>
    </cfRule>
    <cfRule type="cellIs" dxfId="583" priority="585" stopIfTrue="1" operator="equal">
      <formula>"ok"</formula>
    </cfRule>
  </conditionalFormatting>
  <conditionalFormatting sqref="G85:G87 G90:G92 G95:G97 G100:G102">
    <cfRule type="cellIs" dxfId="582" priority="582" stopIfTrue="1" operator="equal">
      <formula>"ok"</formula>
    </cfRule>
    <cfRule type="cellIs" dxfId="581" priority="583" stopIfTrue="1" operator="equal">
      <formula>"Fejl"</formula>
    </cfRule>
  </conditionalFormatting>
  <conditionalFormatting sqref="G85:G87 G90:G92 G95:G97 G100:G102">
    <cfRule type="cellIs" dxfId="580" priority="580" stopIfTrue="1" operator="equal">
      <formula>"ok"</formula>
    </cfRule>
    <cfRule type="cellIs" dxfId="579" priority="581" stopIfTrue="1" operator="equal">
      <formula>"Fejl"</formula>
    </cfRule>
  </conditionalFormatting>
  <conditionalFormatting sqref="G75">
    <cfRule type="cellIs" dxfId="578" priority="579" stopIfTrue="1" operator="equal">
      <formula>"ok"</formula>
    </cfRule>
  </conditionalFormatting>
  <conditionalFormatting sqref="G75">
    <cfRule type="cellIs" dxfId="577" priority="577" stopIfTrue="1" operator="notEqual">
      <formula>"og(""ok"";"""")"</formula>
    </cfRule>
    <cfRule type="cellIs" dxfId="576" priority="578" stopIfTrue="1" operator="equal">
      <formula>"ok"</formula>
    </cfRule>
  </conditionalFormatting>
  <conditionalFormatting sqref="G74:G76">
    <cfRule type="cellIs" dxfId="575" priority="575" stopIfTrue="1" operator="equal">
      <formula>"ok"</formula>
    </cfRule>
    <cfRule type="cellIs" dxfId="574" priority="576" stopIfTrue="1" operator="equal">
      <formula>"Fejl"</formula>
    </cfRule>
  </conditionalFormatting>
  <conditionalFormatting sqref="G74:G76">
    <cfRule type="cellIs" dxfId="573" priority="573" stopIfTrue="1" operator="equal">
      <formula>"ok"</formula>
    </cfRule>
    <cfRule type="cellIs" dxfId="572" priority="574" stopIfTrue="1" operator="equal">
      <formula>"Fejl"</formula>
    </cfRule>
  </conditionalFormatting>
  <conditionalFormatting sqref="G80">
    <cfRule type="cellIs" dxfId="571" priority="572" stopIfTrue="1" operator="equal">
      <formula>"ok"</formula>
    </cfRule>
  </conditionalFormatting>
  <conditionalFormatting sqref="G80">
    <cfRule type="cellIs" dxfId="570" priority="570" stopIfTrue="1" operator="notEqual">
      <formula>"og(""ok"";"""")"</formula>
    </cfRule>
    <cfRule type="cellIs" dxfId="569" priority="571" stopIfTrue="1" operator="equal">
      <formula>"ok"</formula>
    </cfRule>
  </conditionalFormatting>
  <conditionalFormatting sqref="G79:G81">
    <cfRule type="cellIs" dxfId="568" priority="568" stopIfTrue="1" operator="equal">
      <formula>"ok"</formula>
    </cfRule>
    <cfRule type="cellIs" dxfId="567" priority="569" stopIfTrue="1" operator="equal">
      <formula>"Fejl"</formula>
    </cfRule>
  </conditionalFormatting>
  <conditionalFormatting sqref="G79:G81">
    <cfRule type="cellIs" dxfId="566" priority="566" stopIfTrue="1" operator="equal">
      <formula>"ok"</formula>
    </cfRule>
    <cfRule type="cellIs" dxfId="565" priority="567" stopIfTrue="1" operator="equal">
      <formula>"Fejl"</formula>
    </cfRule>
  </conditionalFormatting>
  <conditionalFormatting sqref="G86 G91 G96 G101">
    <cfRule type="cellIs" dxfId="564" priority="565" stopIfTrue="1" operator="equal">
      <formula>"ok"</formula>
    </cfRule>
  </conditionalFormatting>
  <conditionalFormatting sqref="G86 G91 G96 G101">
    <cfRule type="cellIs" dxfId="563" priority="563" stopIfTrue="1" operator="notEqual">
      <formula>"og(""ok"";"""")"</formula>
    </cfRule>
    <cfRule type="cellIs" dxfId="562" priority="564" stopIfTrue="1" operator="equal">
      <formula>"ok"</formula>
    </cfRule>
  </conditionalFormatting>
  <conditionalFormatting sqref="G85:G87 G90:G92 G95:G97 G100:G102">
    <cfRule type="cellIs" dxfId="561" priority="561" stopIfTrue="1" operator="equal">
      <formula>"ok"</formula>
    </cfRule>
    <cfRule type="cellIs" dxfId="560" priority="562" stopIfTrue="1" operator="equal">
      <formula>"Fejl"</formula>
    </cfRule>
  </conditionalFormatting>
  <conditionalFormatting sqref="G85:G87 G90:G92 G95:G97 G100:G102">
    <cfRule type="cellIs" dxfId="559" priority="559" stopIfTrue="1" operator="equal">
      <formula>"ok"</formula>
    </cfRule>
    <cfRule type="cellIs" dxfId="558" priority="560" stopIfTrue="1" operator="equal">
      <formula>"Fejl"</formula>
    </cfRule>
  </conditionalFormatting>
  <conditionalFormatting sqref="G75">
    <cfRule type="cellIs" dxfId="557" priority="558" stopIfTrue="1" operator="equal">
      <formula>"ok"</formula>
    </cfRule>
  </conditionalFormatting>
  <conditionalFormatting sqref="G75">
    <cfRule type="cellIs" dxfId="556" priority="556" stopIfTrue="1" operator="notEqual">
      <formula>"og(""ok"";"""")"</formula>
    </cfRule>
    <cfRule type="cellIs" dxfId="555" priority="557" stopIfTrue="1" operator="equal">
      <formula>"ok"</formula>
    </cfRule>
  </conditionalFormatting>
  <conditionalFormatting sqref="G74:G76">
    <cfRule type="cellIs" dxfId="554" priority="554" stopIfTrue="1" operator="equal">
      <formula>"ok"</formula>
    </cfRule>
    <cfRule type="cellIs" dxfId="553" priority="555" stopIfTrue="1" operator="equal">
      <formula>"Fejl"</formula>
    </cfRule>
  </conditionalFormatting>
  <conditionalFormatting sqref="G74:G76">
    <cfRule type="cellIs" dxfId="552" priority="552" stopIfTrue="1" operator="equal">
      <formula>"ok"</formula>
    </cfRule>
    <cfRule type="cellIs" dxfId="551" priority="553" stopIfTrue="1" operator="equal">
      <formula>"Fejl"</formula>
    </cfRule>
  </conditionalFormatting>
  <conditionalFormatting sqref="G80">
    <cfRule type="cellIs" dxfId="550" priority="551" stopIfTrue="1" operator="equal">
      <formula>"ok"</formula>
    </cfRule>
  </conditionalFormatting>
  <conditionalFormatting sqref="G80">
    <cfRule type="cellIs" dxfId="549" priority="549" stopIfTrue="1" operator="notEqual">
      <formula>"og(""ok"";"""")"</formula>
    </cfRule>
    <cfRule type="cellIs" dxfId="548" priority="550" stopIfTrue="1" operator="equal">
      <formula>"ok"</formula>
    </cfRule>
  </conditionalFormatting>
  <conditionalFormatting sqref="G79:G81">
    <cfRule type="cellIs" dxfId="547" priority="547" stopIfTrue="1" operator="equal">
      <formula>"ok"</formula>
    </cfRule>
    <cfRule type="cellIs" dxfId="546" priority="548" stopIfTrue="1" operator="equal">
      <formula>"Fejl"</formula>
    </cfRule>
  </conditionalFormatting>
  <conditionalFormatting sqref="G79:G81">
    <cfRule type="cellIs" dxfId="545" priority="545" stopIfTrue="1" operator="equal">
      <formula>"ok"</formula>
    </cfRule>
    <cfRule type="cellIs" dxfId="544" priority="546" stopIfTrue="1" operator="equal">
      <formula>"Fejl"</formula>
    </cfRule>
  </conditionalFormatting>
  <conditionalFormatting sqref="G86 G91 G96 G101">
    <cfRule type="cellIs" dxfId="543" priority="544" stopIfTrue="1" operator="equal">
      <formula>"ok"</formula>
    </cfRule>
  </conditionalFormatting>
  <conditionalFormatting sqref="G86 G91 G96 G101">
    <cfRule type="cellIs" dxfId="542" priority="542" stopIfTrue="1" operator="notEqual">
      <formula>"og(""ok"";"""")"</formula>
    </cfRule>
    <cfRule type="cellIs" dxfId="541" priority="543" stopIfTrue="1" operator="equal">
      <formula>"ok"</formula>
    </cfRule>
  </conditionalFormatting>
  <conditionalFormatting sqref="G85:G87 G90:G92 G95:G97 G100:G102">
    <cfRule type="cellIs" dxfId="540" priority="540" stopIfTrue="1" operator="equal">
      <formula>"ok"</formula>
    </cfRule>
    <cfRule type="cellIs" dxfId="539" priority="541" stopIfTrue="1" operator="equal">
      <formula>"Fejl"</formula>
    </cfRule>
  </conditionalFormatting>
  <conditionalFormatting sqref="G85:G87 G90:G92 G95:G97 G100:G102">
    <cfRule type="cellIs" dxfId="538" priority="538" stopIfTrue="1" operator="equal">
      <formula>"ok"</formula>
    </cfRule>
    <cfRule type="cellIs" dxfId="537" priority="539" stopIfTrue="1" operator="equal">
      <formula>"Fejl"</formula>
    </cfRule>
  </conditionalFormatting>
  <conditionalFormatting sqref="G81 G87 G72:G73">
    <cfRule type="cellIs" dxfId="536" priority="537" stopIfTrue="1" operator="equal">
      <formula>"ok"</formula>
    </cfRule>
  </conditionalFormatting>
  <conditionalFormatting sqref="G81 G87 G72:G73">
    <cfRule type="cellIs" dxfId="535" priority="535" stopIfTrue="1" operator="notEqual">
      <formula>"og(""ok"";"""")"</formula>
    </cfRule>
    <cfRule type="cellIs" dxfId="534" priority="536" stopIfTrue="1" operator="equal">
      <formula>"ok"</formula>
    </cfRule>
  </conditionalFormatting>
  <conditionalFormatting sqref="G93:G97">
    <cfRule type="cellIs" dxfId="533" priority="533" stopIfTrue="1" operator="equal">
      <formula>"ok"</formula>
    </cfRule>
    <cfRule type="cellIs" dxfId="532" priority="534" stopIfTrue="1" operator="equal">
      <formula>"Fejl"</formula>
    </cfRule>
  </conditionalFormatting>
  <conditionalFormatting sqref="G95">
    <cfRule type="cellIs" dxfId="531" priority="532" stopIfTrue="1" operator="equal">
      <formula>"ok"</formula>
    </cfRule>
  </conditionalFormatting>
  <conditionalFormatting sqref="G95">
    <cfRule type="cellIs" dxfId="530" priority="530" stopIfTrue="1" operator="notEqual">
      <formula>"og(""ok"";"""")"</formula>
    </cfRule>
    <cfRule type="cellIs" dxfId="529" priority="531" stopIfTrue="1" operator="equal">
      <formula>"ok"</formula>
    </cfRule>
  </conditionalFormatting>
  <conditionalFormatting sqref="G94:G96">
    <cfRule type="cellIs" dxfId="528" priority="528" stopIfTrue="1" operator="equal">
      <formula>"ok"</formula>
    </cfRule>
    <cfRule type="cellIs" dxfId="527" priority="529" stopIfTrue="1" operator="equal">
      <formula>"Fejl"</formula>
    </cfRule>
  </conditionalFormatting>
  <conditionalFormatting sqref="G94:G96">
    <cfRule type="cellIs" dxfId="526" priority="526" stopIfTrue="1" operator="equal">
      <formula>"ok"</formula>
    </cfRule>
    <cfRule type="cellIs" dxfId="525" priority="527" stopIfTrue="1" operator="equal">
      <formula>"Fejl"</formula>
    </cfRule>
  </conditionalFormatting>
  <conditionalFormatting sqref="G93:G97">
    <cfRule type="cellIs" dxfId="524" priority="524" stopIfTrue="1" operator="equal">
      <formula>"ok"</formula>
    </cfRule>
    <cfRule type="cellIs" dxfId="523" priority="525" stopIfTrue="1" operator="equal">
      <formula>"Fejl"</formula>
    </cfRule>
  </conditionalFormatting>
  <conditionalFormatting sqref="G95">
    <cfRule type="cellIs" dxfId="522" priority="523" stopIfTrue="1" operator="equal">
      <formula>"ok"</formula>
    </cfRule>
  </conditionalFormatting>
  <conditionalFormatting sqref="G95">
    <cfRule type="cellIs" dxfId="521" priority="521" stopIfTrue="1" operator="notEqual">
      <formula>"og(""ok"";"""")"</formula>
    </cfRule>
    <cfRule type="cellIs" dxfId="520" priority="522" stopIfTrue="1" operator="equal">
      <formula>"ok"</formula>
    </cfRule>
  </conditionalFormatting>
  <conditionalFormatting sqref="G94:G96">
    <cfRule type="cellIs" dxfId="519" priority="519" stopIfTrue="1" operator="equal">
      <formula>"ok"</formula>
    </cfRule>
    <cfRule type="cellIs" dxfId="518" priority="520" stopIfTrue="1" operator="equal">
      <formula>"Fejl"</formula>
    </cfRule>
  </conditionalFormatting>
  <conditionalFormatting sqref="G94:G96">
    <cfRule type="cellIs" dxfId="517" priority="517" stopIfTrue="1" operator="equal">
      <formula>"ok"</formula>
    </cfRule>
    <cfRule type="cellIs" dxfId="516" priority="518" stopIfTrue="1" operator="equal">
      <formula>"Fejl"</formula>
    </cfRule>
  </conditionalFormatting>
  <conditionalFormatting sqref="G93:G97">
    <cfRule type="cellIs" dxfId="515" priority="515" stopIfTrue="1" operator="equal">
      <formula>"ok"</formula>
    </cfRule>
    <cfRule type="cellIs" dxfId="514" priority="516" stopIfTrue="1" operator="equal">
      <formula>"Fejl"</formula>
    </cfRule>
  </conditionalFormatting>
  <conditionalFormatting sqref="G95">
    <cfRule type="cellIs" dxfId="513" priority="514" stopIfTrue="1" operator="equal">
      <formula>"ok"</formula>
    </cfRule>
  </conditionalFormatting>
  <conditionalFormatting sqref="G95">
    <cfRule type="cellIs" dxfId="512" priority="512" stopIfTrue="1" operator="notEqual">
      <formula>"og(""ok"";"""")"</formula>
    </cfRule>
    <cfRule type="cellIs" dxfId="511" priority="513" stopIfTrue="1" operator="equal">
      <formula>"ok"</formula>
    </cfRule>
  </conditionalFormatting>
  <conditionalFormatting sqref="G94:G96">
    <cfRule type="cellIs" dxfId="510" priority="510" stopIfTrue="1" operator="equal">
      <formula>"ok"</formula>
    </cfRule>
    <cfRule type="cellIs" dxfId="509" priority="511" stopIfTrue="1" operator="equal">
      <formula>"Fejl"</formula>
    </cfRule>
  </conditionalFormatting>
  <conditionalFormatting sqref="G94:G96">
    <cfRule type="cellIs" dxfId="508" priority="508" stopIfTrue="1" operator="equal">
      <formula>"ok"</formula>
    </cfRule>
    <cfRule type="cellIs" dxfId="507" priority="509" stopIfTrue="1" operator="equal">
      <formula>"Fejl"</formula>
    </cfRule>
  </conditionalFormatting>
  <conditionalFormatting sqref="G93:G97">
    <cfRule type="cellIs" dxfId="506" priority="506" stopIfTrue="1" operator="equal">
      <formula>"ok"</formula>
    </cfRule>
    <cfRule type="cellIs" dxfId="505" priority="507" stopIfTrue="1" operator="equal">
      <formula>"Fejl"</formula>
    </cfRule>
  </conditionalFormatting>
  <conditionalFormatting sqref="G95">
    <cfRule type="cellIs" dxfId="504" priority="505" stopIfTrue="1" operator="equal">
      <formula>"ok"</formula>
    </cfRule>
  </conditionalFormatting>
  <conditionalFormatting sqref="G95">
    <cfRule type="cellIs" dxfId="503" priority="503" stopIfTrue="1" operator="notEqual">
      <formula>"og(""ok"";"""")"</formula>
    </cfRule>
    <cfRule type="cellIs" dxfId="502" priority="504" stopIfTrue="1" operator="equal">
      <formula>"ok"</formula>
    </cfRule>
  </conditionalFormatting>
  <conditionalFormatting sqref="G94:G96">
    <cfRule type="cellIs" dxfId="501" priority="501" stopIfTrue="1" operator="equal">
      <formula>"ok"</formula>
    </cfRule>
    <cfRule type="cellIs" dxfId="500" priority="502" stopIfTrue="1" operator="equal">
      <formula>"Fejl"</formula>
    </cfRule>
  </conditionalFormatting>
  <conditionalFormatting sqref="G94:G96">
    <cfRule type="cellIs" dxfId="499" priority="499" stopIfTrue="1" operator="equal">
      <formula>"ok"</formula>
    </cfRule>
    <cfRule type="cellIs" dxfId="498" priority="500" stopIfTrue="1" operator="equal">
      <formula>"Fejl"</formula>
    </cfRule>
  </conditionalFormatting>
  <conditionalFormatting sqref="G80:G88">
    <cfRule type="cellIs" dxfId="497" priority="497" stopIfTrue="1" operator="equal">
      <formula>"ok"</formula>
    </cfRule>
    <cfRule type="cellIs" dxfId="496" priority="498" stopIfTrue="1" operator="equal">
      <formula>"Fejl"</formula>
    </cfRule>
  </conditionalFormatting>
  <conditionalFormatting sqref="G81">
    <cfRule type="cellIs" dxfId="495" priority="496" stopIfTrue="1" operator="equal">
      <formula>"ok"</formula>
    </cfRule>
  </conditionalFormatting>
  <conditionalFormatting sqref="G81">
    <cfRule type="cellIs" dxfId="494" priority="494" stopIfTrue="1" operator="notEqual">
      <formula>"og(""ok"";"""")"</formula>
    </cfRule>
    <cfRule type="cellIs" dxfId="493" priority="495" stopIfTrue="1" operator="equal">
      <formula>"ok"</formula>
    </cfRule>
  </conditionalFormatting>
  <conditionalFormatting sqref="G80:G82">
    <cfRule type="cellIs" dxfId="492" priority="492" stopIfTrue="1" operator="equal">
      <formula>"ok"</formula>
    </cfRule>
    <cfRule type="cellIs" dxfId="491" priority="493" stopIfTrue="1" operator="equal">
      <formula>"Fejl"</formula>
    </cfRule>
  </conditionalFormatting>
  <conditionalFormatting sqref="G80:G82">
    <cfRule type="cellIs" dxfId="490" priority="490" stopIfTrue="1" operator="equal">
      <formula>"ok"</formula>
    </cfRule>
    <cfRule type="cellIs" dxfId="489" priority="491" stopIfTrue="1" operator="equal">
      <formula>"Fejl"</formula>
    </cfRule>
  </conditionalFormatting>
  <conditionalFormatting sqref="G87">
    <cfRule type="cellIs" dxfId="488" priority="489" stopIfTrue="1" operator="equal">
      <formula>"ok"</formula>
    </cfRule>
  </conditionalFormatting>
  <conditionalFormatting sqref="G87">
    <cfRule type="cellIs" dxfId="487" priority="487" stopIfTrue="1" operator="notEqual">
      <formula>"og(""ok"";"""")"</formula>
    </cfRule>
    <cfRule type="cellIs" dxfId="486" priority="488" stopIfTrue="1" operator="equal">
      <formula>"ok"</formula>
    </cfRule>
  </conditionalFormatting>
  <conditionalFormatting sqref="G86:G88">
    <cfRule type="cellIs" dxfId="485" priority="485" stopIfTrue="1" operator="equal">
      <formula>"ok"</formula>
    </cfRule>
    <cfRule type="cellIs" dxfId="484" priority="486" stopIfTrue="1" operator="equal">
      <formula>"Fejl"</formula>
    </cfRule>
  </conditionalFormatting>
  <conditionalFormatting sqref="G86:G88">
    <cfRule type="cellIs" dxfId="483" priority="483" stopIfTrue="1" operator="equal">
      <formula>"ok"</formula>
    </cfRule>
    <cfRule type="cellIs" dxfId="482" priority="484" stopIfTrue="1" operator="equal">
      <formula>"Fejl"</formula>
    </cfRule>
  </conditionalFormatting>
  <conditionalFormatting sqref="G80:G88">
    <cfRule type="cellIs" dxfId="481" priority="481" stopIfTrue="1" operator="equal">
      <formula>"ok"</formula>
    </cfRule>
    <cfRule type="cellIs" dxfId="480" priority="482" stopIfTrue="1" operator="equal">
      <formula>"Fejl"</formula>
    </cfRule>
  </conditionalFormatting>
  <conditionalFormatting sqref="G81">
    <cfRule type="cellIs" dxfId="479" priority="480" stopIfTrue="1" operator="equal">
      <formula>"ok"</formula>
    </cfRule>
  </conditionalFormatting>
  <conditionalFormatting sqref="G81">
    <cfRule type="cellIs" dxfId="478" priority="478" stopIfTrue="1" operator="notEqual">
      <formula>"og(""ok"";"""")"</formula>
    </cfRule>
    <cfRule type="cellIs" dxfId="477" priority="479" stopIfTrue="1" operator="equal">
      <formula>"ok"</formula>
    </cfRule>
  </conditionalFormatting>
  <conditionalFormatting sqref="G80:G82">
    <cfRule type="cellIs" dxfId="476" priority="476" stopIfTrue="1" operator="equal">
      <formula>"ok"</formula>
    </cfRule>
    <cfRule type="cellIs" dxfId="475" priority="477" stopIfTrue="1" operator="equal">
      <formula>"Fejl"</formula>
    </cfRule>
  </conditionalFormatting>
  <conditionalFormatting sqref="G80:G82">
    <cfRule type="cellIs" dxfId="474" priority="474" stopIfTrue="1" operator="equal">
      <formula>"ok"</formula>
    </cfRule>
    <cfRule type="cellIs" dxfId="473" priority="475" stopIfTrue="1" operator="equal">
      <formula>"Fejl"</formula>
    </cfRule>
  </conditionalFormatting>
  <conditionalFormatting sqref="G87">
    <cfRule type="cellIs" dxfId="472" priority="473" stopIfTrue="1" operator="equal">
      <formula>"ok"</formula>
    </cfRule>
  </conditionalFormatting>
  <conditionalFormatting sqref="G87">
    <cfRule type="cellIs" dxfId="471" priority="471" stopIfTrue="1" operator="notEqual">
      <formula>"og(""ok"";"""")"</formula>
    </cfRule>
    <cfRule type="cellIs" dxfId="470" priority="472" stopIfTrue="1" operator="equal">
      <formula>"ok"</formula>
    </cfRule>
  </conditionalFormatting>
  <conditionalFormatting sqref="G86:G88">
    <cfRule type="cellIs" dxfId="469" priority="469" stopIfTrue="1" operator="equal">
      <formula>"ok"</formula>
    </cfRule>
    <cfRule type="cellIs" dxfId="468" priority="470" stopIfTrue="1" operator="equal">
      <formula>"Fejl"</formula>
    </cfRule>
  </conditionalFormatting>
  <conditionalFormatting sqref="G86:G88">
    <cfRule type="cellIs" dxfId="467" priority="467" stopIfTrue="1" operator="equal">
      <formula>"ok"</formula>
    </cfRule>
    <cfRule type="cellIs" dxfId="466" priority="468" stopIfTrue="1" operator="equal">
      <formula>"Fejl"</formula>
    </cfRule>
  </conditionalFormatting>
  <conditionalFormatting sqref="G80:G88">
    <cfRule type="cellIs" dxfId="465" priority="465" stopIfTrue="1" operator="equal">
      <formula>"ok"</formula>
    </cfRule>
    <cfRule type="cellIs" dxfId="464" priority="466" stopIfTrue="1" operator="equal">
      <formula>"Fejl"</formula>
    </cfRule>
  </conditionalFormatting>
  <conditionalFormatting sqref="G81">
    <cfRule type="cellIs" dxfId="463" priority="464" stopIfTrue="1" operator="equal">
      <formula>"ok"</formula>
    </cfRule>
  </conditionalFormatting>
  <conditionalFormatting sqref="G81">
    <cfRule type="cellIs" dxfId="462" priority="462" stopIfTrue="1" operator="notEqual">
      <formula>"og(""ok"";"""")"</formula>
    </cfRule>
    <cfRule type="cellIs" dxfId="461" priority="463" stopIfTrue="1" operator="equal">
      <formula>"ok"</formula>
    </cfRule>
  </conditionalFormatting>
  <conditionalFormatting sqref="G80:G82">
    <cfRule type="cellIs" dxfId="460" priority="460" stopIfTrue="1" operator="equal">
      <formula>"ok"</formula>
    </cfRule>
    <cfRule type="cellIs" dxfId="459" priority="461" stopIfTrue="1" operator="equal">
      <formula>"Fejl"</formula>
    </cfRule>
  </conditionalFormatting>
  <conditionalFormatting sqref="G80:G82">
    <cfRule type="cellIs" dxfId="458" priority="458" stopIfTrue="1" operator="equal">
      <formula>"ok"</formula>
    </cfRule>
    <cfRule type="cellIs" dxfId="457" priority="459" stopIfTrue="1" operator="equal">
      <formula>"Fejl"</formula>
    </cfRule>
  </conditionalFormatting>
  <conditionalFormatting sqref="G87">
    <cfRule type="cellIs" dxfId="456" priority="457" stopIfTrue="1" operator="equal">
      <formula>"ok"</formula>
    </cfRule>
  </conditionalFormatting>
  <conditionalFormatting sqref="G87">
    <cfRule type="cellIs" dxfId="455" priority="455" stopIfTrue="1" operator="notEqual">
      <formula>"og(""ok"";"""")"</formula>
    </cfRule>
    <cfRule type="cellIs" dxfId="454" priority="456" stopIfTrue="1" operator="equal">
      <formula>"ok"</formula>
    </cfRule>
  </conditionalFormatting>
  <conditionalFormatting sqref="G86:G88">
    <cfRule type="cellIs" dxfId="453" priority="453" stopIfTrue="1" operator="equal">
      <formula>"ok"</formula>
    </cfRule>
    <cfRule type="cellIs" dxfId="452" priority="454" stopIfTrue="1" operator="equal">
      <formula>"Fejl"</formula>
    </cfRule>
  </conditionalFormatting>
  <conditionalFormatting sqref="G86:G88">
    <cfRule type="cellIs" dxfId="451" priority="451" stopIfTrue="1" operator="equal">
      <formula>"ok"</formula>
    </cfRule>
    <cfRule type="cellIs" dxfId="450" priority="452" stopIfTrue="1" operator="equal">
      <formula>"Fejl"</formula>
    </cfRule>
  </conditionalFormatting>
  <conditionalFormatting sqref="G80:G88">
    <cfRule type="cellIs" dxfId="449" priority="449" stopIfTrue="1" operator="equal">
      <formula>"ok"</formula>
    </cfRule>
    <cfRule type="cellIs" dxfId="448" priority="450" stopIfTrue="1" operator="equal">
      <formula>"Fejl"</formula>
    </cfRule>
  </conditionalFormatting>
  <conditionalFormatting sqref="G81">
    <cfRule type="cellIs" dxfId="447" priority="448" stopIfTrue="1" operator="equal">
      <formula>"ok"</formula>
    </cfRule>
  </conditionalFormatting>
  <conditionalFormatting sqref="G81">
    <cfRule type="cellIs" dxfId="446" priority="446" stopIfTrue="1" operator="notEqual">
      <formula>"og(""ok"";"""")"</formula>
    </cfRule>
    <cfRule type="cellIs" dxfId="445" priority="447" stopIfTrue="1" operator="equal">
      <formula>"ok"</formula>
    </cfRule>
  </conditionalFormatting>
  <conditionalFormatting sqref="G80:G82">
    <cfRule type="cellIs" dxfId="444" priority="444" stopIfTrue="1" operator="equal">
      <formula>"ok"</formula>
    </cfRule>
    <cfRule type="cellIs" dxfId="443" priority="445" stopIfTrue="1" operator="equal">
      <formula>"Fejl"</formula>
    </cfRule>
  </conditionalFormatting>
  <conditionalFormatting sqref="G80:G82">
    <cfRule type="cellIs" dxfId="442" priority="442" stopIfTrue="1" operator="equal">
      <formula>"ok"</formula>
    </cfRule>
    <cfRule type="cellIs" dxfId="441" priority="443" stopIfTrue="1" operator="equal">
      <formula>"Fejl"</formula>
    </cfRule>
  </conditionalFormatting>
  <conditionalFormatting sqref="G87">
    <cfRule type="cellIs" dxfId="440" priority="441" stopIfTrue="1" operator="equal">
      <formula>"ok"</formula>
    </cfRule>
  </conditionalFormatting>
  <conditionalFormatting sqref="G87">
    <cfRule type="cellIs" dxfId="439" priority="439" stopIfTrue="1" operator="notEqual">
      <formula>"og(""ok"";"""")"</formula>
    </cfRule>
    <cfRule type="cellIs" dxfId="438" priority="440" stopIfTrue="1" operator="equal">
      <formula>"ok"</formula>
    </cfRule>
  </conditionalFormatting>
  <conditionalFormatting sqref="G86:G88">
    <cfRule type="cellIs" dxfId="437" priority="437" stopIfTrue="1" operator="equal">
      <formula>"ok"</formula>
    </cfRule>
    <cfRule type="cellIs" dxfId="436" priority="438" stopIfTrue="1" operator="equal">
      <formula>"Fejl"</formula>
    </cfRule>
  </conditionalFormatting>
  <conditionalFormatting sqref="G86:G88">
    <cfRule type="cellIs" dxfId="435" priority="435" stopIfTrue="1" operator="equal">
      <formula>"ok"</formula>
    </cfRule>
    <cfRule type="cellIs" dxfId="434" priority="436" stopIfTrue="1" operator="equal">
      <formula>"Fejl"</formula>
    </cfRule>
  </conditionalFormatting>
  <conditionalFormatting sqref="G95">
    <cfRule type="cellIs" dxfId="433" priority="434" stopIfTrue="1" operator="equal">
      <formula>"ok"</formula>
    </cfRule>
  </conditionalFormatting>
  <conditionalFormatting sqref="G95">
    <cfRule type="cellIs" dxfId="432" priority="432" stopIfTrue="1" operator="notEqual">
      <formula>"og(""ok"";"""")"</formula>
    </cfRule>
    <cfRule type="cellIs" dxfId="431" priority="433" stopIfTrue="1" operator="equal">
      <formula>"ok"</formula>
    </cfRule>
  </conditionalFormatting>
  <conditionalFormatting sqref="G94:G96">
    <cfRule type="cellIs" dxfId="430" priority="430" stopIfTrue="1" operator="equal">
      <formula>"ok"</formula>
    </cfRule>
    <cfRule type="cellIs" dxfId="429" priority="431" stopIfTrue="1" operator="equal">
      <formula>"Fejl"</formula>
    </cfRule>
  </conditionalFormatting>
  <conditionalFormatting sqref="G95">
    <cfRule type="cellIs" dxfId="428" priority="429" stopIfTrue="1" operator="equal">
      <formula>"ok"</formula>
    </cfRule>
  </conditionalFormatting>
  <conditionalFormatting sqref="G95">
    <cfRule type="cellIs" dxfId="427" priority="427" stopIfTrue="1" operator="notEqual">
      <formula>"og(""ok"";"""")"</formula>
    </cfRule>
    <cfRule type="cellIs" dxfId="426" priority="428" stopIfTrue="1" operator="equal">
      <formula>"ok"</formula>
    </cfRule>
  </conditionalFormatting>
  <conditionalFormatting sqref="G94:G96">
    <cfRule type="cellIs" dxfId="425" priority="425" stopIfTrue="1" operator="equal">
      <formula>"ok"</formula>
    </cfRule>
    <cfRule type="cellIs" dxfId="424" priority="426" stopIfTrue="1" operator="equal">
      <formula>"Fejl"</formula>
    </cfRule>
  </conditionalFormatting>
  <conditionalFormatting sqref="G94:G96">
    <cfRule type="cellIs" dxfId="423" priority="423" stopIfTrue="1" operator="equal">
      <formula>"ok"</formula>
    </cfRule>
    <cfRule type="cellIs" dxfId="422" priority="424" stopIfTrue="1" operator="equal">
      <formula>"Fejl"</formula>
    </cfRule>
  </conditionalFormatting>
  <conditionalFormatting sqref="G94:G96">
    <cfRule type="cellIs" dxfId="421" priority="421" stopIfTrue="1" operator="equal">
      <formula>"ok"</formula>
    </cfRule>
    <cfRule type="cellIs" dxfId="420" priority="422" stopIfTrue="1" operator="equal">
      <formula>"Fejl"</formula>
    </cfRule>
  </conditionalFormatting>
  <conditionalFormatting sqref="G95">
    <cfRule type="cellIs" dxfId="419" priority="420" stopIfTrue="1" operator="equal">
      <formula>"ok"</formula>
    </cfRule>
  </conditionalFormatting>
  <conditionalFormatting sqref="G95">
    <cfRule type="cellIs" dxfId="418" priority="418" stopIfTrue="1" operator="notEqual">
      <formula>"og(""ok"";"""")"</formula>
    </cfRule>
    <cfRule type="cellIs" dxfId="417" priority="419" stopIfTrue="1" operator="equal">
      <formula>"ok"</formula>
    </cfRule>
  </conditionalFormatting>
  <conditionalFormatting sqref="G94:G96">
    <cfRule type="cellIs" dxfId="416" priority="416" stopIfTrue="1" operator="equal">
      <formula>"ok"</formula>
    </cfRule>
    <cfRule type="cellIs" dxfId="415" priority="417" stopIfTrue="1" operator="equal">
      <formula>"Fejl"</formula>
    </cfRule>
  </conditionalFormatting>
  <conditionalFormatting sqref="G94:G96">
    <cfRule type="cellIs" dxfId="414" priority="414" stopIfTrue="1" operator="equal">
      <formula>"ok"</formula>
    </cfRule>
    <cfRule type="cellIs" dxfId="413" priority="415" stopIfTrue="1" operator="equal">
      <formula>"Fejl"</formula>
    </cfRule>
  </conditionalFormatting>
  <conditionalFormatting sqref="G94:G96">
    <cfRule type="cellIs" dxfId="412" priority="412" stopIfTrue="1" operator="equal">
      <formula>"ok"</formula>
    </cfRule>
    <cfRule type="cellIs" dxfId="411" priority="413" stopIfTrue="1" operator="equal">
      <formula>"Fejl"</formula>
    </cfRule>
  </conditionalFormatting>
  <conditionalFormatting sqref="G95">
    <cfRule type="cellIs" dxfId="410" priority="411" stopIfTrue="1" operator="equal">
      <formula>"ok"</formula>
    </cfRule>
  </conditionalFormatting>
  <conditionalFormatting sqref="G95">
    <cfRule type="cellIs" dxfId="409" priority="409" stopIfTrue="1" operator="notEqual">
      <formula>"og(""ok"";"""")"</formula>
    </cfRule>
    <cfRule type="cellIs" dxfId="408" priority="410" stopIfTrue="1" operator="equal">
      <formula>"ok"</formula>
    </cfRule>
  </conditionalFormatting>
  <conditionalFormatting sqref="G94:G96">
    <cfRule type="cellIs" dxfId="407" priority="407" stopIfTrue="1" operator="equal">
      <formula>"ok"</formula>
    </cfRule>
    <cfRule type="cellIs" dxfId="406" priority="408" stopIfTrue="1" operator="equal">
      <formula>"Fejl"</formula>
    </cfRule>
  </conditionalFormatting>
  <conditionalFormatting sqref="G94:G96">
    <cfRule type="cellIs" dxfId="405" priority="405" stopIfTrue="1" operator="equal">
      <formula>"ok"</formula>
    </cfRule>
    <cfRule type="cellIs" dxfId="404" priority="406" stopIfTrue="1" operator="equal">
      <formula>"Fejl"</formula>
    </cfRule>
  </conditionalFormatting>
  <conditionalFormatting sqref="G94:G96">
    <cfRule type="cellIs" dxfId="403" priority="403" stopIfTrue="1" operator="equal">
      <formula>"ok"</formula>
    </cfRule>
    <cfRule type="cellIs" dxfId="402" priority="404" stopIfTrue="1" operator="equal">
      <formula>"Fejl"</formula>
    </cfRule>
  </conditionalFormatting>
  <conditionalFormatting sqref="G95">
    <cfRule type="cellIs" dxfId="401" priority="402" stopIfTrue="1" operator="equal">
      <formula>"ok"</formula>
    </cfRule>
  </conditionalFormatting>
  <conditionalFormatting sqref="G95">
    <cfRule type="cellIs" dxfId="400" priority="400" stopIfTrue="1" operator="notEqual">
      <formula>"og(""ok"";"""")"</formula>
    </cfRule>
    <cfRule type="cellIs" dxfId="399" priority="401" stopIfTrue="1" operator="equal">
      <formula>"ok"</formula>
    </cfRule>
  </conditionalFormatting>
  <conditionalFormatting sqref="G94:G96">
    <cfRule type="cellIs" dxfId="398" priority="398" stopIfTrue="1" operator="equal">
      <formula>"ok"</formula>
    </cfRule>
    <cfRule type="cellIs" dxfId="397" priority="399" stopIfTrue="1" operator="equal">
      <formula>"Fejl"</formula>
    </cfRule>
  </conditionalFormatting>
  <conditionalFormatting sqref="G94:G96">
    <cfRule type="cellIs" dxfId="396" priority="396" stopIfTrue="1" operator="equal">
      <formula>"ok"</formula>
    </cfRule>
    <cfRule type="cellIs" dxfId="395" priority="397" stopIfTrue="1" operator="equal">
      <formula>"Fejl"</formula>
    </cfRule>
  </conditionalFormatting>
  <conditionalFormatting sqref="G71:G74">
    <cfRule type="cellIs" dxfId="394" priority="394" stopIfTrue="1" operator="equal">
      <formula>"ok"</formula>
    </cfRule>
    <cfRule type="cellIs" dxfId="393" priority="395" stopIfTrue="1" operator="equal">
      <formula>"Fejl"</formula>
    </cfRule>
  </conditionalFormatting>
  <conditionalFormatting sqref="G72:G73">
    <cfRule type="cellIs" dxfId="392" priority="393" stopIfTrue="1" operator="equal">
      <formula>"ok"</formula>
    </cfRule>
  </conditionalFormatting>
  <conditionalFormatting sqref="G72:G73">
    <cfRule type="cellIs" dxfId="391" priority="391" stopIfTrue="1" operator="notEqual">
      <formula>"og(""ok"";"""")"</formula>
    </cfRule>
    <cfRule type="cellIs" dxfId="390" priority="392" stopIfTrue="1" operator="equal">
      <formula>"ok"</formula>
    </cfRule>
  </conditionalFormatting>
  <conditionalFormatting sqref="G71:G74">
    <cfRule type="cellIs" dxfId="389" priority="389" stopIfTrue="1" operator="equal">
      <formula>"ok"</formula>
    </cfRule>
    <cfRule type="cellIs" dxfId="388" priority="390" stopIfTrue="1" operator="equal">
      <formula>"Fejl"</formula>
    </cfRule>
  </conditionalFormatting>
  <conditionalFormatting sqref="G71:G74">
    <cfRule type="cellIs" dxfId="387" priority="387" stopIfTrue="1" operator="equal">
      <formula>"ok"</formula>
    </cfRule>
    <cfRule type="cellIs" dxfId="386" priority="388" stopIfTrue="1" operator="equal">
      <formula>"Fejl"</formula>
    </cfRule>
  </conditionalFormatting>
  <conditionalFormatting sqref="G71:G74">
    <cfRule type="cellIs" dxfId="385" priority="385" stopIfTrue="1" operator="equal">
      <formula>"ok"</formula>
    </cfRule>
    <cfRule type="cellIs" dxfId="384" priority="386" stopIfTrue="1" operator="equal">
      <formula>"Fejl"</formula>
    </cfRule>
  </conditionalFormatting>
  <conditionalFormatting sqref="G72:G73">
    <cfRule type="cellIs" dxfId="383" priority="384" stopIfTrue="1" operator="equal">
      <formula>"ok"</formula>
    </cfRule>
  </conditionalFormatting>
  <conditionalFormatting sqref="G72:G73">
    <cfRule type="cellIs" dxfId="382" priority="382" stopIfTrue="1" operator="notEqual">
      <formula>"og(""ok"";"""")"</formula>
    </cfRule>
    <cfRule type="cellIs" dxfId="381" priority="383" stopIfTrue="1" operator="equal">
      <formula>"ok"</formula>
    </cfRule>
  </conditionalFormatting>
  <conditionalFormatting sqref="G71:G74">
    <cfRule type="cellIs" dxfId="380" priority="380" stopIfTrue="1" operator="equal">
      <formula>"ok"</formula>
    </cfRule>
    <cfRule type="cellIs" dxfId="379" priority="381" stopIfTrue="1" operator="equal">
      <formula>"Fejl"</formula>
    </cfRule>
  </conditionalFormatting>
  <conditionalFormatting sqref="G71:G74">
    <cfRule type="cellIs" dxfId="378" priority="378" stopIfTrue="1" operator="equal">
      <formula>"ok"</formula>
    </cfRule>
    <cfRule type="cellIs" dxfId="377" priority="379" stopIfTrue="1" operator="equal">
      <formula>"Fejl"</formula>
    </cfRule>
  </conditionalFormatting>
  <conditionalFormatting sqref="G71:G74">
    <cfRule type="cellIs" dxfId="376" priority="376" stopIfTrue="1" operator="equal">
      <formula>"ok"</formula>
    </cfRule>
    <cfRule type="cellIs" dxfId="375" priority="377" stopIfTrue="1" operator="equal">
      <formula>"Fejl"</formula>
    </cfRule>
  </conditionalFormatting>
  <conditionalFormatting sqref="G72:G73">
    <cfRule type="cellIs" dxfId="374" priority="375" stopIfTrue="1" operator="equal">
      <formula>"ok"</formula>
    </cfRule>
  </conditionalFormatting>
  <conditionalFormatting sqref="G72:G73">
    <cfRule type="cellIs" dxfId="373" priority="373" stopIfTrue="1" operator="notEqual">
      <formula>"og(""ok"";"""")"</formula>
    </cfRule>
    <cfRule type="cellIs" dxfId="372" priority="374" stopIfTrue="1" operator="equal">
      <formula>"ok"</formula>
    </cfRule>
  </conditionalFormatting>
  <conditionalFormatting sqref="G71:G74">
    <cfRule type="cellIs" dxfId="371" priority="371" stopIfTrue="1" operator="equal">
      <formula>"ok"</formula>
    </cfRule>
    <cfRule type="cellIs" dxfId="370" priority="372" stopIfTrue="1" operator="equal">
      <formula>"Fejl"</formula>
    </cfRule>
  </conditionalFormatting>
  <conditionalFormatting sqref="G71:G74">
    <cfRule type="cellIs" dxfId="369" priority="369" stopIfTrue="1" operator="equal">
      <formula>"ok"</formula>
    </cfRule>
    <cfRule type="cellIs" dxfId="368" priority="370" stopIfTrue="1" operator="equal">
      <formula>"Fejl"</formula>
    </cfRule>
  </conditionalFormatting>
  <conditionalFormatting sqref="G71:G74">
    <cfRule type="cellIs" dxfId="367" priority="367" stopIfTrue="1" operator="equal">
      <formula>"ok"</formula>
    </cfRule>
    <cfRule type="cellIs" dxfId="366" priority="368" stopIfTrue="1" operator="equal">
      <formula>"Fejl"</formula>
    </cfRule>
  </conditionalFormatting>
  <conditionalFormatting sqref="G72:G73">
    <cfRule type="cellIs" dxfId="365" priority="366" stopIfTrue="1" operator="equal">
      <formula>"ok"</formula>
    </cfRule>
  </conditionalFormatting>
  <conditionalFormatting sqref="G72:G73">
    <cfRule type="cellIs" dxfId="364" priority="364" stopIfTrue="1" operator="notEqual">
      <formula>"og(""ok"";"""")"</formula>
    </cfRule>
    <cfRule type="cellIs" dxfId="363" priority="365" stopIfTrue="1" operator="equal">
      <formula>"ok"</formula>
    </cfRule>
  </conditionalFormatting>
  <conditionalFormatting sqref="G71:G74">
    <cfRule type="cellIs" dxfId="362" priority="362" stopIfTrue="1" operator="equal">
      <formula>"ok"</formula>
    </cfRule>
    <cfRule type="cellIs" dxfId="361" priority="363" stopIfTrue="1" operator="equal">
      <formula>"Fejl"</formula>
    </cfRule>
  </conditionalFormatting>
  <conditionalFormatting sqref="G71:G74">
    <cfRule type="cellIs" dxfId="360" priority="360" stopIfTrue="1" operator="equal">
      <formula>"ok"</formula>
    </cfRule>
    <cfRule type="cellIs" dxfId="359" priority="361" stopIfTrue="1" operator="equal">
      <formula>"Fejl"</formula>
    </cfRule>
  </conditionalFormatting>
  <conditionalFormatting sqref="G77">
    <cfRule type="cellIs" dxfId="358" priority="358" stopIfTrue="1" operator="equal">
      <formula>"ok"</formula>
    </cfRule>
    <cfRule type="cellIs" dxfId="357" priority="359" stopIfTrue="1" operator="equal">
      <formula>"Fejl"</formula>
    </cfRule>
  </conditionalFormatting>
  <conditionalFormatting sqref="G77">
    <cfRule type="cellIs" dxfId="356" priority="356" stopIfTrue="1" operator="equal">
      <formula>"ok"</formula>
    </cfRule>
    <cfRule type="cellIs" dxfId="355" priority="357" stopIfTrue="1" operator="equal">
      <formula>"Fejl"</formula>
    </cfRule>
  </conditionalFormatting>
  <conditionalFormatting sqref="G77">
    <cfRule type="cellIs" dxfId="354" priority="354" stopIfTrue="1" operator="equal">
      <formula>"ok"</formula>
    </cfRule>
    <cfRule type="cellIs" dxfId="353" priority="355" stopIfTrue="1" operator="equal">
      <formula>"Fejl"</formula>
    </cfRule>
  </conditionalFormatting>
  <conditionalFormatting sqref="G77">
    <cfRule type="cellIs" dxfId="352" priority="352" stopIfTrue="1" operator="equal">
      <formula>"ok"</formula>
    </cfRule>
    <cfRule type="cellIs" dxfId="351" priority="353" stopIfTrue="1" operator="equal">
      <formula>"Fejl"</formula>
    </cfRule>
  </conditionalFormatting>
  <conditionalFormatting sqref="G77">
    <cfRule type="cellIs" dxfId="350" priority="350" stopIfTrue="1" operator="equal">
      <formula>"ok"</formula>
    </cfRule>
    <cfRule type="cellIs" dxfId="349" priority="351" stopIfTrue="1" operator="equal">
      <formula>"Fejl"</formula>
    </cfRule>
  </conditionalFormatting>
  <conditionalFormatting sqref="G77">
    <cfRule type="cellIs" dxfId="348" priority="348" stopIfTrue="1" operator="equal">
      <formula>"ok"</formula>
    </cfRule>
    <cfRule type="cellIs" dxfId="347" priority="349" stopIfTrue="1" operator="equal">
      <formula>"Fejl"</formula>
    </cfRule>
  </conditionalFormatting>
  <conditionalFormatting sqref="G77">
    <cfRule type="cellIs" dxfId="346" priority="346" stopIfTrue="1" operator="equal">
      <formula>"ok"</formula>
    </cfRule>
    <cfRule type="cellIs" dxfId="345" priority="347" stopIfTrue="1" operator="equal">
      <formula>"Fejl"</formula>
    </cfRule>
  </conditionalFormatting>
  <conditionalFormatting sqref="G77">
    <cfRule type="cellIs" dxfId="344" priority="344" stopIfTrue="1" operator="equal">
      <formula>"ok"</formula>
    </cfRule>
    <cfRule type="cellIs" dxfId="343" priority="345" stopIfTrue="1" operator="equal">
      <formula>"Fejl"</formula>
    </cfRule>
  </conditionalFormatting>
  <conditionalFormatting sqref="G77">
    <cfRule type="cellIs" dxfId="342" priority="342" stopIfTrue="1" operator="equal">
      <formula>"ok"</formula>
    </cfRule>
    <cfRule type="cellIs" dxfId="341" priority="343" stopIfTrue="1" operator="equal">
      <formula>"Fejl"</formula>
    </cfRule>
  </conditionalFormatting>
  <conditionalFormatting sqref="G77">
    <cfRule type="cellIs" dxfId="340" priority="340" stopIfTrue="1" operator="equal">
      <formula>"ok"</formula>
    </cfRule>
    <cfRule type="cellIs" dxfId="339" priority="341" stopIfTrue="1" operator="equal">
      <formula>"Fejl"</formula>
    </cfRule>
  </conditionalFormatting>
  <conditionalFormatting sqref="G77">
    <cfRule type="cellIs" dxfId="338" priority="338" stopIfTrue="1" operator="equal">
      <formula>"ok"</formula>
    </cfRule>
    <cfRule type="cellIs" dxfId="337" priority="339" stopIfTrue="1" operator="equal">
      <formula>"Fejl"</formula>
    </cfRule>
  </conditionalFormatting>
  <conditionalFormatting sqref="G77">
    <cfRule type="cellIs" dxfId="336" priority="336" stopIfTrue="1" operator="equal">
      <formula>"ok"</formula>
    </cfRule>
    <cfRule type="cellIs" dxfId="335" priority="337" stopIfTrue="1" operator="equal">
      <formula>"Fejl"</formula>
    </cfRule>
  </conditionalFormatting>
  <conditionalFormatting sqref="G91">
    <cfRule type="cellIs" dxfId="334" priority="334" stopIfTrue="1" operator="equal">
      <formula>"ok"</formula>
    </cfRule>
    <cfRule type="cellIs" dxfId="333" priority="335" stopIfTrue="1" operator="equal">
      <formula>"Fejl"</formula>
    </cfRule>
  </conditionalFormatting>
  <conditionalFormatting sqref="G91">
    <cfRule type="cellIs" dxfId="332" priority="332" stopIfTrue="1" operator="equal">
      <formula>"ok"</formula>
    </cfRule>
    <cfRule type="cellIs" dxfId="331" priority="333" stopIfTrue="1" operator="equal">
      <formula>"Fejl"</formula>
    </cfRule>
  </conditionalFormatting>
  <conditionalFormatting sqref="G91">
    <cfRule type="cellIs" dxfId="330" priority="330" stopIfTrue="1" operator="equal">
      <formula>"ok"</formula>
    </cfRule>
    <cfRule type="cellIs" dxfId="329" priority="331" stopIfTrue="1" operator="equal">
      <formula>"Fejl"</formula>
    </cfRule>
  </conditionalFormatting>
  <conditionalFormatting sqref="G91">
    <cfRule type="cellIs" dxfId="328" priority="328" stopIfTrue="1" operator="equal">
      <formula>"ok"</formula>
    </cfRule>
    <cfRule type="cellIs" dxfId="327" priority="329" stopIfTrue="1" operator="equal">
      <formula>"Fejl"</formula>
    </cfRule>
  </conditionalFormatting>
  <conditionalFormatting sqref="G91">
    <cfRule type="cellIs" dxfId="326" priority="326" stopIfTrue="1" operator="equal">
      <formula>"ok"</formula>
    </cfRule>
    <cfRule type="cellIs" dxfId="325" priority="327" stopIfTrue="1" operator="equal">
      <formula>"Fejl"</formula>
    </cfRule>
  </conditionalFormatting>
  <conditionalFormatting sqref="G91">
    <cfRule type="cellIs" dxfId="324" priority="324" stopIfTrue="1" operator="equal">
      <formula>"ok"</formula>
    </cfRule>
    <cfRule type="cellIs" dxfId="323" priority="325" stopIfTrue="1" operator="equal">
      <formula>"Fejl"</formula>
    </cfRule>
  </conditionalFormatting>
  <conditionalFormatting sqref="G91">
    <cfRule type="cellIs" dxfId="322" priority="322" stopIfTrue="1" operator="equal">
      <formula>"ok"</formula>
    </cfRule>
    <cfRule type="cellIs" dxfId="321" priority="323" stopIfTrue="1" operator="equal">
      <formula>"Fejl"</formula>
    </cfRule>
  </conditionalFormatting>
  <conditionalFormatting sqref="G91">
    <cfRule type="cellIs" dxfId="320" priority="320" stopIfTrue="1" operator="equal">
      <formula>"ok"</formula>
    </cfRule>
    <cfRule type="cellIs" dxfId="319" priority="321" stopIfTrue="1" operator="equal">
      <formula>"Fejl"</formula>
    </cfRule>
  </conditionalFormatting>
  <conditionalFormatting sqref="G91">
    <cfRule type="cellIs" dxfId="318" priority="318" stopIfTrue="1" operator="equal">
      <formula>"ok"</formula>
    </cfRule>
    <cfRule type="cellIs" dxfId="317" priority="319" stopIfTrue="1" operator="equal">
      <formula>"Fejl"</formula>
    </cfRule>
  </conditionalFormatting>
  <conditionalFormatting sqref="G91">
    <cfRule type="cellIs" dxfId="316" priority="316" stopIfTrue="1" operator="equal">
      <formula>"ok"</formula>
    </cfRule>
    <cfRule type="cellIs" dxfId="315" priority="317" stopIfTrue="1" operator="equal">
      <formula>"Fejl"</formula>
    </cfRule>
  </conditionalFormatting>
  <conditionalFormatting sqref="G91">
    <cfRule type="cellIs" dxfId="314" priority="314" stopIfTrue="1" operator="equal">
      <formula>"ok"</formula>
    </cfRule>
    <cfRule type="cellIs" dxfId="313" priority="315" stopIfTrue="1" operator="equal">
      <formula>"Fejl"</formula>
    </cfRule>
  </conditionalFormatting>
  <conditionalFormatting sqref="G91">
    <cfRule type="cellIs" dxfId="312" priority="312" stopIfTrue="1" operator="equal">
      <formula>"ok"</formula>
    </cfRule>
    <cfRule type="cellIs" dxfId="311" priority="313" stopIfTrue="1" operator="equal">
      <formula>"Fejl"</formula>
    </cfRule>
  </conditionalFormatting>
  <conditionalFormatting sqref="G75 G80 G86">
    <cfRule type="cellIs" dxfId="310" priority="311" stopIfTrue="1" operator="equal">
      <formula>"ok"</formula>
    </cfRule>
  </conditionalFormatting>
  <conditionalFormatting sqref="G75 G80 G86">
    <cfRule type="cellIs" dxfId="309" priority="309" stopIfTrue="1" operator="notEqual">
      <formula>"og(""ok"";"""")"</formula>
    </cfRule>
    <cfRule type="cellIs" dxfId="308" priority="310" stopIfTrue="1" operator="equal">
      <formula>"ok"</formula>
    </cfRule>
  </conditionalFormatting>
  <conditionalFormatting sqref="G74:G76 G79:G81 G85:G87">
    <cfRule type="cellIs" dxfId="307" priority="307" stopIfTrue="1" operator="equal">
      <formula>"ok"</formula>
    </cfRule>
    <cfRule type="cellIs" dxfId="306" priority="308" stopIfTrue="1" operator="equal">
      <formula>"Fejl"</formula>
    </cfRule>
  </conditionalFormatting>
  <conditionalFormatting sqref="G74:G76 G79:G81 G85:G87">
    <cfRule type="cellIs" dxfId="305" priority="305" stopIfTrue="1" operator="equal">
      <formula>"ok"</formula>
    </cfRule>
    <cfRule type="cellIs" dxfId="304" priority="306" stopIfTrue="1" operator="equal">
      <formula>"Fejl"</formula>
    </cfRule>
  </conditionalFormatting>
  <conditionalFormatting sqref="G75 G80 G86">
    <cfRule type="cellIs" dxfId="303" priority="304" stopIfTrue="1" operator="equal">
      <formula>"ok"</formula>
    </cfRule>
  </conditionalFormatting>
  <conditionalFormatting sqref="G75 G80 G86">
    <cfRule type="cellIs" dxfId="302" priority="302" stopIfTrue="1" operator="notEqual">
      <formula>"og(""ok"";"""")"</formula>
    </cfRule>
    <cfRule type="cellIs" dxfId="301" priority="303" stopIfTrue="1" operator="equal">
      <formula>"ok"</formula>
    </cfRule>
  </conditionalFormatting>
  <conditionalFormatting sqref="G74:G76 G79:G81 G85:G87">
    <cfRule type="cellIs" dxfId="300" priority="300" stopIfTrue="1" operator="equal">
      <formula>"ok"</formula>
    </cfRule>
    <cfRule type="cellIs" dxfId="299" priority="301" stopIfTrue="1" operator="equal">
      <formula>"Fejl"</formula>
    </cfRule>
  </conditionalFormatting>
  <conditionalFormatting sqref="G74:G76 G79:G81 G85:G87">
    <cfRule type="cellIs" dxfId="298" priority="298" stopIfTrue="1" operator="equal">
      <formula>"ok"</formula>
    </cfRule>
    <cfRule type="cellIs" dxfId="297" priority="299" stopIfTrue="1" operator="equal">
      <formula>"Fejl"</formula>
    </cfRule>
  </conditionalFormatting>
  <conditionalFormatting sqref="G75 G80 G86">
    <cfRule type="cellIs" dxfId="296" priority="297" stopIfTrue="1" operator="equal">
      <formula>"ok"</formula>
    </cfRule>
  </conditionalFormatting>
  <conditionalFormatting sqref="G75 G80 G86">
    <cfRule type="cellIs" dxfId="295" priority="295" stopIfTrue="1" operator="notEqual">
      <formula>"og(""ok"";"""")"</formula>
    </cfRule>
    <cfRule type="cellIs" dxfId="294" priority="296" stopIfTrue="1" operator="equal">
      <formula>"ok"</formula>
    </cfRule>
  </conditionalFormatting>
  <conditionalFormatting sqref="G74:G76 G79:G81 G85:G87">
    <cfRule type="cellIs" dxfId="293" priority="293" stopIfTrue="1" operator="equal">
      <formula>"ok"</formula>
    </cfRule>
    <cfRule type="cellIs" dxfId="292" priority="294" stopIfTrue="1" operator="equal">
      <formula>"Fejl"</formula>
    </cfRule>
  </conditionalFormatting>
  <conditionalFormatting sqref="G74:G76 G79:G81 G85:G87">
    <cfRule type="cellIs" dxfId="291" priority="291" stopIfTrue="1" operator="equal">
      <formula>"ok"</formula>
    </cfRule>
    <cfRule type="cellIs" dxfId="290" priority="292" stopIfTrue="1" operator="equal">
      <formula>"Fejl"</formula>
    </cfRule>
  </conditionalFormatting>
  <conditionalFormatting sqref="G75 G80 G86">
    <cfRule type="cellIs" dxfId="289" priority="290" stopIfTrue="1" operator="equal">
      <formula>"ok"</formula>
    </cfRule>
  </conditionalFormatting>
  <conditionalFormatting sqref="G75 G80 G86">
    <cfRule type="cellIs" dxfId="288" priority="288" stopIfTrue="1" operator="notEqual">
      <formula>"og(""ok"";"""")"</formula>
    </cfRule>
    <cfRule type="cellIs" dxfId="287" priority="289" stopIfTrue="1" operator="equal">
      <formula>"ok"</formula>
    </cfRule>
  </conditionalFormatting>
  <conditionalFormatting sqref="G74:G76 G79:G81 G85:G87">
    <cfRule type="cellIs" dxfId="286" priority="286" stopIfTrue="1" operator="equal">
      <formula>"ok"</formula>
    </cfRule>
    <cfRule type="cellIs" dxfId="285" priority="287" stopIfTrue="1" operator="equal">
      <formula>"Fejl"</formula>
    </cfRule>
  </conditionalFormatting>
  <conditionalFormatting sqref="G74:G76 G79:G81 G85:G87">
    <cfRule type="cellIs" dxfId="284" priority="284" stopIfTrue="1" operator="equal">
      <formula>"ok"</formula>
    </cfRule>
    <cfRule type="cellIs" dxfId="283" priority="285" stopIfTrue="1" operator="equal">
      <formula>"Fejl"</formula>
    </cfRule>
  </conditionalFormatting>
  <conditionalFormatting sqref="G75 G80 G86">
    <cfRule type="cellIs" dxfId="282" priority="283" stopIfTrue="1" operator="equal">
      <formula>"ok"</formula>
    </cfRule>
  </conditionalFormatting>
  <conditionalFormatting sqref="G75 G80 G86">
    <cfRule type="cellIs" dxfId="281" priority="281" stopIfTrue="1" operator="notEqual">
      <formula>"og(""ok"";"""")"</formula>
    </cfRule>
    <cfRule type="cellIs" dxfId="280" priority="282" stopIfTrue="1" operator="equal">
      <formula>"ok"</formula>
    </cfRule>
  </conditionalFormatting>
  <conditionalFormatting sqref="G75 G80 G86">
    <cfRule type="cellIs" dxfId="279" priority="280" stopIfTrue="1" operator="equal">
      <formula>"ok"</formula>
    </cfRule>
  </conditionalFormatting>
  <conditionalFormatting sqref="G75 G80 G86">
    <cfRule type="cellIs" dxfId="278" priority="278" stopIfTrue="1" operator="notEqual">
      <formula>"og(""ok"";"""")"</formula>
    </cfRule>
    <cfRule type="cellIs" dxfId="277" priority="279" stopIfTrue="1" operator="equal">
      <formula>"ok"</formula>
    </cfRule>
  </conditionalFormatting>
  <conditionalFormatting sqref="G74:G76 G79:G81 G85:G87">
    <cfRule type="cellIs" dxfId="276" priority="276" stopIfTrue="1" operator="equal">
      <formula>"ok"</formula>
    </cfRule>
    <cfRule type="cellIs" dxfId="275" priority="277" stopIfTrue="1" operator="equal">
      <formula>"Fejl"</formula>
    </cfRule>
  </conditionalFormatting>
  <conditionalFormatting sqref="G74:G76 G79:G81 G85:G87">
    <cfRule type="cellIs" dxfId="274" priority="274" stopIfTrue="1" operator="equal">
      <formula>"ok"</formula>
    </cfRule>
    <cfRule type="cellIs" dxfId="273" priority="275" stopIfTrue="1" operator="equal">
      <formula>"Fejl"</formula>
    </cfRule>
  </conditionalFormatting>
  <conditionalFormatting sqref="G75 G80 G86">
    <cfRule type="cellIs" dxfId="272" priority="273" stopIfTrue="1" operator="equal">
      <formula>"ok"</formula>
    </cfRule>
  </conditionalFormatting>
  <conditionalFormatting sqref="G75 G80 G86">
    <cfRule type="cellIs" dxfId="271" priority="271" stopIfTrue="1" operator="notEqual">
      <formula>"og(""ok"";"""")"</formula>
    </cfRule>
    <cfRule type="cellIs" dxfId="270" priority="272" stopIfTrue="1" operator="equal">
      <formula>"ok"</formula>
    </cfRule>
  </conditionalFormatting>
  <conditionalFormatting sqref="G74:G76 G79:G81 G85:G87">
    <cfRule type="cellIs" dxfId="269" priority="269" stopIfTrue="1" operator="equal">
      <formula>"ok"</formula>
    </cfRule>
    <cfRule type="cellIs" dxfId="268" priority="270" stopIfTrue="1" operator="equal">
      <formula>"Fejl"</formula>
    </cfRule>
  </conditionalFormatting>
  <conditionalFormatting sqref="G74:G76 G79:G81 G85:G87">
    <cfRule type="cellIs" dxfId="267" priority="267" stopIfTrue="1" operator="equal">
      <formula>"ok"</formula>
    </cfRule>
    <cfRule type="cellIs" dxfId="266" priority="268" stopIfTrue="1" operator="equal">
      <formula>"Fejl"</formula>
    </cfRule>
  </conditionalFormatting>
  <conditionalFormatting sqref="G75 G80 G86">
    <cfRule type="cellIs" dxfId="265" priority="266" stopIfTrue="1" operator="equal">
      <formula>"ok"</formula>
    </cfRule>
  </conditionalFormatting>
  <conditionalFormatting sqref="G75 G80 G86">
    <cfRule type="cellIs" dxfId="264" priority="264" stopIfTrue="1" operator="notEqual">
      <formula>"og(""ok"";"""")"</formula>
    </cfRule>
    <cfRule type="cellIs" dxfId="263" priority="265" stopIfTrue="1" operator="equal">
      <formula>"ok"</formula>
    </cfRule>
  </conditionalFormatting>
  <conditionalFormatting sqref="G74:G76 G79:G81 G85:G87">
    <cfRule type="cellIs" dxfId="262" priority="262" stopIfTrue="1" operator="equal">
      <formula>"ok"</formula>
    </cfRule>
    <cfRule type="cellIs" dxfId="261" priority="263" stopIfTrue="1" operator="equal">
      <formula>"Fejl"</formula>
    </cfRule>
  </conditionalFormatting>
  <conditionalFormatting sqref="G74:G76 G79:G81 G85:G87">
    <cfRule type="cellIs" dxfId="260" priority="260" stopIfTrue="1" operator="equal">
      <formula>"ok"</formula>
    </cfRule>
    <cfRule type="cellIs" dxfId="259" priority="261" stopIfTrue="1" operator="equal">
      <formula>"Fejl"</formula>
    </cfRule>
  </conditionalFormatting>
  <conditionalFormatting sqref="G75 G80 G86">
    <cfRule type="cellIs" dxfId="258" priority="259" stopIfTrue="1" operator="equal">
      <formula>"ok"</formula>
    </cfRule>
  </conditionalFormatting>
  <conditionalFormatting sqref="G75 G80 G86">
    <cfRule type="cellIs" dxfId="257" priority="257" stopIfTrue="1" operator="notEqual">
      <formula>"og(""ok"";"""")"</formula>
    </cfRule>
    <cfRule type="cellIs" dxfId="256" priority="258" stopIfTrue="1" operator="equal">
      <formula>"ok"</formula>
    </cfRule>
  </conditionalFormatting>
  <conditionalFormatting sqref="G74:G76 G79:G81 G85:G87">
    <cfRule type="cellIs" dxfId="255" priority="255" stopIfTrue="1" operator="equal">
      <formula>"ok"</formula>
    </cfRule>
    <cfRule type="cellIs" dxfId="254" priority="256" stopIfTrue="1" operator="equal">
      <formula>"Fejl"</formula>
    </cfRule>
  </conditionalFormatting>
  <conditionalFormatting sqref="G74:G76 G79:G81 G85:G87">
    <cfRule type="cellIs" dxfId="253" priority="253" stopIfTrue="1" operator="equal">
      <formula>"ok"</formula>
    </cfRule>
    <cfRule type="cellIs" dxfId="252" priority="254" stopIfTrue="1" operator="equal">
      <formula>"Fejl"</formula>
    </cfRule>
  </conditionalFormatting>
  <conditionalFormatting sqref="G80">
    <cfRule type="cellIs" dxfId="251" priority="252" stopIfTrue="1" operator="equal">
      <formula>"ok"</formula>
    </cfRule>
  </conditionalFormatting>
  <conditionalFormatting sqref="G80">
    <cfRule type="cellIs" dxfId="250" priority="250" stopIfTrue="1" operator="notEqual">
      <formula>"og(""ok"";"""")"</formula>
    </cfRule>
    <cfRule type="cellIs" dxfId="249" priority="251" stopIfTrue="1" operator="equal">
      <formula>"ok"</formula>
    </cfRule>
  </conditionalFormatting>
  <conditionalFormatting sqref="G79:G81">
    <cfRule type="cellIs" dxfId="248" priority="248" stopIfTrue="1" operator="equal">
      <formula>"ok"</formula>
    </cfRule>
    <cfRule type="cellIs" dxfId="247" priority="249" stopIfTrue="1" operator="equal">
      <formula>"Fejl"</formula>
    </cfRule>
  </conditionalFormatting>
  <conditionalFormatting sqref="G79:G81">
    <cfRule type="cellIs" dxfId="246" priority="246" stopIfTrue="1" operator="equal">
      <formula>"ok"</formula>
    </cfRule>
    <cfRule type="cellIs" dxfId="245" priority="247" stopIfTrue="1" operator="equal">
      <formula>"Fejl"</formula>
    </cfRule>
  </conditionalFormatting>
  <conditionalFormatting sqref="G86 G91 G96">
    <cfRule type="cellIs" dxfId="244" priority="245" stopIfTrue="1" operator="equal">
      <formula>"ok"</formula>
    </cfRule>
  </conditionalFormatting>
  <conditionalFormatting sqref="G86 G91 G96">
    <cfRule type="cellIs" dxfId="243" priority="243" stopIfTrue="1" operator="notEqual">
      <formula>"og(""ok"";"""")"</formula>
    </cfRule>
    <cfRule type="cellIs" dxfId="242" priority="244" stopIfTrue="1" operator="equal">
      <formula>"ok"</formula>
    </cfRule>
  </conditionalFormatting>
  <conditionalFormatting sqref="G85:G87 G90:G92 G95:G97">
    <cfRule type="cellIs" dxfId="241" priority="241" stopIfTrue="1" operator="equal">
      <formula>"ok"</formula>
    </cfRule>
    <cfRule type="cellIs" dxfId="240" priority="242" stopIfTrue="1" operator="equal">
      <formula>"Fejl"</formula>
    </cfRule>
  </conditionalFormatting>
  <conditionalFormatting sqref="G85:G87 G90:G92 G95:G97">
    <cfRule type="cellIs" dxfId="239" priority="239" stopIfTrue="1" operator="equal">
      <formula>"ok"</formula>
    </cfRule>
    <cfRule type="cellIs" dxfId="238" priority="240" stopIfTrue="1" operator="equal">
      <formula>"Fejl"</formula>
    </cfRule>
  </conditionalFormatting>
  <conditionalFormatting sqref="G80">
    <cfRule type="cellIs" dxfId="237" priority="238" stopIfTrue="1" operator="equal">
      <formula>"ok"</formula>
    </cfRule>
  </conditionalFormatting>
  <conditionalFormatting sqref="G80">
    <cfRule type="cellIs" dxfId="236" priority="236" stopIfTrue="1" operator="notEqual">
      <formula>"og(""ok"";"""")"</formula>
    </cfRule>
    <cfRule type="cellIs" dxfId="235" priority="237" stopIfTrue="1" operator="equal">
      <formula>"ok"</formula>
    </cfRule>
  </conditionalFormatting>
  <conditionalFormatting sqref="G79:G81">
    <cfRule type="cellIs" dxfId="234" priority="234" stopIfTrue="1" operator="equal">
      <formula>"ok"</formula>
    </cfRule>
    <cfRule type="cellIs" dxfId="233" priority="235" stopIfTrue="1" operator="equal">
      <formula>"Fejl"</formula>
    </cfRule>
  </conditionalFormatting>
  <conditionalFormatting sqref="G79:G81">
    <cfRule type="cellIs" dxfId="232" priority="232" stopIfTrue="1" operator="equal">
      <formula>"ok"</formula>
    </cfRule>
    <cfRule type="cellIs" dxfId="231" priority="233" stopIfTrue="1" operator="equal">
      <formula>"Fejl"</formula>
    </cfRule>
  </conditionalFormatting>
  <conditionalFormatting sqref="G86 G91 G96">
    <cfRule type="cellIs" dxfId="230" priority="231" stopIfTrue="1" operator="equal">
      <formula>"ok"</formula>
    </cfRule>
  </conditionalFormatting>
  <conditionalFormatting sqref="G86 G91 G96">
    <cfRule type="cellIs" dxfId="229" priority="229" stopIfTrue="1" operator="notEqual">
      <formula>"og(""ok"";"""")"</formula>
    </cfRule>
    <cfRule type="cellIs" dxfId="228" priority="230" stopIfTrue="1" operator="equal">
      <formula>"ok"</formula>
    </cfRule>
  </conditionalFormatting>
  <conditionalFormatting sqref="G85:G87 G90:G92 G95:G97">
    <cfRule type="cellIs" dxfId="227" priority="227" stopIfTrue="1" operator="equal">
      <formula>"ok"</formula>
    </cfRule>
    <cfRule type="cellIs" dxfId="226" priority="228" stopIfTrue="1" operator="equal">
      <formula>"Fejl"</formula>
    </cfRule>
  </conditionalFormatting>
  <conditionalFormatting sqref="G85:G87 G90:G92 G95:G97">
    <cfRule type="cellIs" dxfId="225" priority="225" stopIfTrue="1" operator="equal">
      <formula>"ok"</formula>
    </cfRule>
    <cfRule type="cellIs" dxfId="224" priority="226" stopIfTrue="1" operator="equal">
      <formula>"Fejl"</formula>
    </cfRule>
  </conditionalFormatting>
  <conditionalFormatting sqref="G80">
    <cfRule type="cellIs" dxfId="223" priority="224" stopIfTrue="1" operator="equal">
      <formula>"ok"</formula>
    </cfRule>
  </conditionalFormatting>
  <conditionalFormatting sqref="G80">
    <cfRule type="cellIs" dxfId="222" priority="222" stopIfTrue="1" operator="notEqual">
      <formula>"og(""ok"";"""")"</formula>
    </cfRule>
    <cfRule type="cellIs" dxfId="221" priority="223" stopIfTrue="1" operator="equal">
      <formula>"ok"</formula>
    </cfRule>
  </conditionalFormatting>
  <conditionalFormatting sqref="G79:G81">
    <cfRule type="cellIs" dxfId="220" priority="220" stopIfTrue="1" operator="equal">
      <formula>"ok"</formula>
    </cfRule>
    <cfRule type="cellIs" dxfId="219" priority="221" stopIfTrue="1" operator="equal">
      <formula>"Fejl"</formula>
    </cfRule>
  </conditionalFormatting>
  <conditionalFormatting sqref="G79:G81">
    <cfRule type="cellIs" dxfId="218" priority="218" stopIfTrue="1" operator="equal">
      <formula>"ok"</formula>
    </cfRule>
    <cfRule type="cellIs" dxfId="217" priority="219" stopIfTrue="1" operator="equal">
      <formula>"Fejl"</formula>
    </cfRule>
  </conditionalFormatting>
  <conditionalFormatting sqref="G86 G91 G96">
    <cfRule type="cellIs" dxfId="216" priority="217" stopIfTrue="1" operator="equal">
      <formula>"ok"</formula>
    </cfRule>
  </conditionalFormatting>
  <conditionalFormatting sqref="G86 G91 G96">
    <cfRule type="cellIs" dxfId="215" priority="215" stopIfTrue="1" operator="notEqual">
      <formula>"og(""ok"";"""")"</formula>
    </cfRule>
    <cfRule type="cellIs" dxfId="214" priority="216" stopIfTrue="1" operator="equal">
      <formula>"ok"</formula>
    </cfRule>
  </conditionalFormatting>
  <conditionalFormatting sqref="G85:G87 G90:G92 G95:G97">
    <cfRule type="cellIs" dxfId="213" priority="213" stopIfTrue="1" operator="equal">
      <formula>"ok"</formula>
    </cfRule>
    <cfRule type="cellIs" dxfId="212" priority="214" stopIfTrue="1" operator="equal">
      <formula>"Fejl"</formula>
    </cfRule>
  </conditionalFormatting>
  <conditionalFormatting sqref="G85:G87 G90:G92 G95:G97">
    <cfRule type="cellIs" dxfId="211" priority="211" stopIfTrue="1" operator="equal">
      <formula>"ok"</formula>
    </cfRule>
    <cfRule type="cellIs" dxfId="210" priority="212" stopIfTrue="1" operator="equal">
      <formula>"Fejl"</formula>
    </cfRule>
  </conditionalFormatting>
  <conditionalFormatting sqref="G80">
    <cfRule type="cellIs" dxfId="209" priority="210" stopIfTrue="1" operator="equal">
      <formula>"ok"</formula>
    </cfRule>
  </conditionalFormatting>
  <conditionalFormatting sqref="G80">
    <cfRule type="cellIs" dxfId="208" priority="208" stopIfTrue="1" operator="notEqual">
      <formula>"og(""ok"";"""")"</formula>
    </cfRule>
    <cfRule type="cellIs" dxfId="207" priority="209" stopIfTrue="1" operator="equal">
      <formula>"ok"</formula>
    </cfRule>
  </conditionalFormatting>
  <conditionalFormatting sqref="G79:G81">
    <cfRule type="cellIs" dxfId="206" priority="206" stopIfTrue="1" operator="equal">
      <formula>"ok"</formula>
    </cfRule>
    <cfRule type="cellIs" dxfId="205" priority="207" stopIfTrue="1" operator="equal">
      <formula>"Fejl"</formula>
    </cfRule>
  </conditionalFormatting>
  <conditionalFormatting sqref="G79:G81">
    <cfRule type="cellIs" dxfId="204" priority="204" stopIfTrue="1" operator="equal">
      <formula>"ok"</formula>
    </cfRule>
    <cfRule type="cellIs" dxfId="203" priority="205" stopIfTrue="1" operator="equal">
      <formula>"Fejl"</formula>
    </cfRule>
  </conditionalFormatting>
  <conditionalFormatting sqref="G86 G91 G96">
    <cfRule type="cellIs" dxfId="202" priority="203" stopIfTrue="1" operator="equal">
      <formula>"ok"</formula>
    </cfRule>
  </conditionalFormatting>
  <conditionalFormatting sqref="G86 G91 G96">
    <cfRule type="cellIs" dxfId="201" priority="201" stopIfTrue="1" operator="notEqual">
      <formula>"og(""ok"";"""")"</formula>
    </cfRule>
    <cfRule type="cellIs" dxfId="200" priority="202" stopIfTrue="1" operator="equal">
      <formula>"ok"</formula>
    </cfRule>
  </conditionalFormatting>
  <conditionalFormatting sqref="G85:G87 G90:G92 G95:G97">
    <cfRule type="cellIs" dxfId="199" priority="199" stopIfTrue="1" operator="equal">
      <formula>"ok"</formula>
    </cfRule>
    <cfRule type="cellIs" dxfId="198" priority="200" stopIfTrue="1" operator="equal">
      <formula>"Fejl"</formula>
    </cfRule>
  </conditionalFormatting>
  <conditionalFormatting sqref="G85:G87 G90:G92 G95:G97">
    <cfRule type="cellIs" dxfId="197" priority="197" stopIfTrue="1" operator="equal">
      <formula>"ok"</formula>
    </cfRule>
    <cfRule type="cellIs" dxfId="196" priority="198" stopIfTrue="1" operator="equal">
      <formula>"Fejl"</formula>
    </cfRule>
  </conditionalFormatting>
  <conditionalFormatting sqref="G80 G86 G91 G96">
    <cfRule type="cellIs" dxfId="195" priority="196" stopIfTrue="1" operator="equal">
      <formula>"ok"</formula>
    </cfRule>
  </conditionalFormatting>
  <conditionalFormatting sqref="G80 G86 G91 G96">
    <cfRule type="cellIs" dxfId="194" priority="194" stopIfTrue="1" operator="notEqual">
      <formula>"og(""ok"";"""")"</formula>
    </cfRule>
    <cfRule type="cellIs" dxfId="193" priority="195" stopIfTrue="1" operator="equal">
      <formula>"ok"</formula>
    </cfRule>
  </conditionalFormatting>
  <conditionalFormatting sqref="G79:G99">
    <cfRule type="cellIs" dxfId="192" priority="192" stopIfTrue="1" operator="equal">
      <formula>"ok"</formula>
    </cfRule>
    <cfRule type="cellIs" dxfId="191" priority="193" stopIfTrue="1" operator="equal">
      <formula>"Fejl"</formula>
    </cfRule>
  </conditionalFormatting>
  <conditionalFormatting sqref="G80">
    <cfRule type="cellIs" dxfId="190" priority="191" stopIfTrue="1" operator="equal">
      <formula>"ok"</formula>
    </cfRule>
  </conditionalFormatting>
  <conditionalFormatting sqref="G80">
    <cfRule type="cellIs" dxfId="189" priority="189" stopIfTrue="1" operator="notEqual">
      <formula>"og(""ok"";"""")"</formula>
    </cfRule>
    <cfRule type="cellIs" dxfId="188" priority="190" stopIfTrue="1" operator="equal">
      <formula>"ok"</formula>
    </cfRule>
  </conditionalFormatting>
  <conditionalFormatting sqref="G79:G81">
    <cfRule type="cellIs" dxfId="187" priority="187" stopIfTrue="1" operator="equal">
      <formula>"ok"</formula>
    </cfRule>
    <cfRule type="cellIs" dxfId="186" priority="188" stopIfTrue="1" operator="equal">
      <formula>"Fejl"</formula>
    </cfRule>
  </conditionalFormatting>
  <conditionalFormatting sqref="G79:G81">
    <cfRule type="cellIs" dxfId="185" priority="185" stopIfTrue="1" operator="equal">
      <formula>"ok"</formula>
    </cfRule>
    <cfRule type="cellIs" dxfId="184" priority="186" stopIfTrue="1" operator="equal">
      <formula>"Fejl"</formula>
    </cfRule>
  </conditionalFormatting>
  <conditionalFormatting sqref="G86 G91 G96">
    <cfRule type="cellIs" dxfId="183" priority="184" stopIfTrue="1" operator="equal">
      <formula>"ok"</formula>
    </cfRule>
  </conditionalFormatting>
  <conditionalFormatting sqref="G86 G91 G96">
    <cfRule type="cellIs" dxfId="182" priority="182" stopIfTrue="1" operator="notEqual">
      <formula>"og(""ok"";"""")"</formula>
    </cfRule>
    <cfRule type="cellIs" dxfId="181" priority="183" stopIfTrue="1" operator="equal">
      <formula>"ok"</formula>
    </cfRule>
  </conditionalFormatting>
  <conditionalFormatting sqref="G85:G87 G90:G92 G95:G97">
    <cfRule type="cellIs" dxfId="180" priority="180" stopIfTrue="1" operator="equal">
      <formula>"ok"</formula>
    </cfRule>
    <cfRule type="cellIs" dxfId="179" priority="181" stopIfTrue="1" operator="equal">
      <formula>"Fejl"</formula>
    </cfRule>
  </conditionalFormatting>
  <conditionalFormatting sqref="G85:G87 G90:G92 G95:G97">
    <cfRule type="cellIs" dxfId="178" priority="178" stopIfTrue="1" operator="equal">
      <formula>"ok"</formula>
    </cfRule>
    <cfRule type="cellIs" dxfId="177" priority="179" stopIfTrue="1" operator="equal">
      <formula>"Fejl"</formula>
    </cfRule>
  </conditionalFormatting>
  <conditionalFormatting sqref="G79:G99">
    <cfRule type="cellIs" dxfId="176" priority="176" stopIfTrue="1" operator="equal">
      <formula>"ok"</formula>
    </cfRule>
    <cfRule type="cellIs" dxfId="175" priority="177" stopIfTrue="1" operator="equal">
      <formula>"Fejl"</formula>
    </cfRule>
  </conditionalFormatting>
  <conditionalFormatting sqref="G80">
    <cfRule type="cellIs" dxfId="174" priority="175" stopIfTrue="1" operator="equal">
      <formula>"ok"</formula>
    </cfRule>
  </conditionalFormatting>
  <conditionalFormatting sqref="G80">
    <cfRule type="cellIs" dxfId="173" priority="173" stopIfTrue="1" operator="notEqual">
      <formula>"og(""ok"";"""")"</formula>
    </cfRule>
    <cfRule type="cellIs" dxfId="172" priority="174" stopIfTrue="1" operator="equal">
      <formula>"ok"</formula>
    </cfRule>
  </conditionalFormatting>
  <conditionalFormatting sqref="G79:G81">
    <cfRule type="cellIs" dxfId="171" priority="171" stopIfTrue="1" operator="equal">
      <formula>"ok"</formula>
    </cfRule>
    <cfRule type="cellIs" dxfId="170" priority="172" stopIfTrue="1" operator="equal">
      <formula>"Fejl"</formula>
    </cfRule>
  </conditionalFormatting>
  <conditionalFormatting sqref="G79:G81">
    <cfRule type="cellIs" dxfId="169" priority="169" stopIfTrue="1" operator="equal">
      <formula>"ok"</formula>
    </cfRule>
    <cfRule type="cellIs" dxfId="168" priority="170" stopIfTrue="1" operator="equal">
      <formula>"Fejl"</formula>
    </cfRule>
  </conditionalFormatting>
  <conditionalFormatting sqref="G86 G91 G96">
    <cfRule type="cellIs" dxfId="167" priority="168" stopIfTrue="1" operator="equal">
      <formula>"ok"</formula>
    </cfRule>
  </conditionalFormatting>
  <conditionalFormatting sqref="G86 G91 G96">
    <cfRule type="cellIs" dxfId="166" priority="166" stopIfTrue="1" operator="notEqual">
      <formula>"og(""ok"";"""")"</formula>
    </cfRule>
    <cfRule type="cellIs" dxfId="165" priority="167" stopIfTrue="1" operator="equal">
      <formula>"ok"</formula>
    </cfRule>
  </conditionalFormatting>
  <conditionalFormatting sqref="G85:G87 G90:G92 G95:G97">
    <cfRule type="cellIs" dxfId="164" priority="164" stopIfTrue="1" operator="equal">
      <formula>"ok"</formula>
    </cfRule>
    <cfRule type="cellIs" dxfId="163" priority="165" stopIfTrue="1" operator="equal">
      <formula>"Fejl"</formula>
    </cfRule>
  </conditionalFormatting>
  <conditionalFormatting sqref="G85:G87 G90:G92 G95:G97">
    <cfRule type="cellIs" dxfId="162" priority="162" stopIfTrue="1" operator="equal">
      <formula>"ok"</formula>
    </cfRule>
    <cfRule type="cellIs" dxfId="161" priority="163" stopIfTrue="1" operator="equal">
      <formula>"Fejl"</formula>
    </cfRule>
  </conditionalFormatting>
  <conditionalFormatting sqref="G79:G99">
    <cfRule type="cellIs" dxfId="160" priority="160" stopIfTrue="1" operator="equal">
      <formula>"ok"</formula>
    </cfRule>
    <cfRule type="cellIs" dxfId="159" priority="161" stopIfTrue="1" operator="equal">
      <formula>"Fejl"</formula>
    </cfRule>
  </conditionalFormatting>
  <conditionalFormatting sqref="G80">
    <cfRule type="cellIs" dxfId="158" priority="159" stopIfTrue="1" operator="equal">
      <formula>"ok"</formula>
    </cfRule>
  </conditionalFormatting>
  <conditionalFormatting sqref="G80">
    <cfRule type="cellIs" dxfId="157" priority="157" stopIfTrue="1" operator="notEqual">
      <formula>"og(""ok"";"""")"</formula>
    </cfRule>
    <cfRule type="cellIs" dxfId="156" priority="158" stopIfTrue="1" operator="equal">
      <formula>"ok"</formula>
    </cfRule>
  </conditionalFormatting>
  <conditionalFormatting sqref="G79:G81">
    <cfRule type="cellIs" dxfId="155" priority="155" stopIfTrue="1" operator="equal">
      <formula>"ok"</formula>
    </cfRule>
    <cfRule type="cellIs" dxfId="154" priority="156" stopIfTrue="1" operator="equal">
      <formula>"Fejl"</formula>
    </cfRule>
  </conditionalFormatting>
  <conditionalFormatting sqref="G79:G81">
    <cfRule type="cellIs" dxfId="153" priority="153" stopIfTrue="1" operator="equal">
      <formula>"ok"</formula>
    </cfRule>
    <cfRule type="cellIs" dxfId="152" priority="154" stopIfTrue="1" operator="equal">
      <formula>"Fejl"</formula>
    </cfRule>
  </conditionalFormatting>
  <conditionalFormatting sqref="G86 G91 G96">
    <cfRule type="cellIs" dxfId="151" priority="152" stopIfTrue="1" operator="equal">
      <formula>"ok"</formula>
    </cfRule>
  </conditionalFormatting>
  <conditionalFormatting sqref="G86 G91 G96">
    <cfRule type="cellIs" dxfId="150" priority="150" stopIfTrue="1" operator="notEqual">
      <formula>"og(""ok"";"""")"</formula>
    </cfRule>
    <cfRule type="cellIs" dxfId="149" priority="151" stopIfTrue="1" operator="equal">
      <formula>"ok"</formula>
    </cfRule>
  </conditionalFormatting>
  <conditionalFormatting sqref="G85:G87 G90:G92 G95:G97">
    <cfRule type="cellIs" dxfId="148" priority="148" stopIfTrue="1" operator="equal">
      <formula>"ok"</formula>
    </cfRule>
    <cfRule type="cellIs" dxfId="147" priority="149" stopIfTrue="1" operator="equal">
      <formula>"Fejl"</formula>
    </cfRule>
  </conditionalFormatting>
  <conditionalFormatting sqref="G85:G87 G90:G92 G95:G97">
    <cfRule type="cellIs" dxfId="146" priority="146" stopIfTrue="1" operator="equal">
      <formula>"ok"</formula>
    </cfRule>
    <cfRule type="cellIs" dxfId="145" priority="147" stopIfTrue="1" operator="equal">
      <formula>"Fejl"</formula>
    </cfRule>
  </conditionalFormatting>
  <conditionalFormatting sqref="G79:G99">
    <cfRule type="cellIs" dxfId="144" priority="144" stopIfTrue="1" operator="equal">
      <formula>"ok"</formula>
    </cfRule>
    <cfRule type="cellIs" dxfId="143" priority="145" stopIfTrue="1" operator="equal">
      <formula>"Fejl"</formula>
    </cfRule>
  </conditionalFormatting>
  <conditionalFormatting sqref="G80">
    <cfRule type="cellIs" dxfId="142" priority="143" stopIfTrue="1" operator="equal">
      <formula>"ok"</formula>
    </cfRule>
  </conditionalFormatting>
  <conditionalFormatting sqref="G80">
    <cfRule type="cellIs" dxfId="141" priority="141" stopIfTrue="1" operator="notEqual">
      <formula>"og(""ok"";"""")"</formula>
    </cfRule>
    <cfRule type="cellIs" dxfId="140" priority="142" stopIfTrue="1" operator="equal">
      <formula>"ok"</formula>
    </cfRule>
  </conditionalFormatting>
  <conditionalFormatting sqref="G79:G81">
    <cfRule type="cellIs" dxfId="139" priority="139" stopIfTrue="1" operator="equal">
      <formula>"ok"</formula>
    </cfRule>
    <cfRule type="cellIs" dxfId="138" priority="140" stopIfTrue="1" operator="equal">
      <formula>"Fejl"</formula>
    </cfRule>
  </conditionalFormatting>
  <conditionalFormatting sqref="G79:G81">
    <cfRule type="cellIs" dxfId="137" priority="137" stopIfTrue="1" operator="equal">
      <formula>"ok"</formula>
    </cfRule>
    <cfRule type="cellIs" dxfId="136" priority="138" stopIfTrue="1" operator="equal">
      <formula>"Fejl"</formula>
    </cfRule>
  </conditionalFormatting>
  <conditionalFormatting sqref="G86 G91 G96">
    <cfRule type="cellIs" dxfId="135" priority="136" stopIfTrue="1" operator="equal">
      <formula>"ok"</formula>
    </cfRule>
  </conditionalFormatting>
  <conditionalFormatting sqref="G86 G91 G96">
    <cfRule type="cellIs" dxfId="134" priority="134" stopIfTrue="1" operator="notEqual">
      <formula>"og(""ok"";"""")"</formula>
    </cfRule>
    <cfRule type="cellIs" dxfId="133" priority="135" stopIfTrue="1" operator="equal">
      <formula>"ok"</formula>
    </cfRule>
  </conditionalFormatting>
  <conditionalFormatting sqref="G85:G87 G90:G92 G95:G97">
    <cfRule type="cellIs" dxfId="132" priority="132" stopIfTrue="1" operator="equal">
      <formula>"ok"</formula>
    </cfRule>
    <cfRule type="cellIs" dxfId="131" priority="133" stopIfTrue="1" operator="equal">
      <formula>"Fejl"</formula>
    </cfRule>
  </conditionalFormatting>
  <conditionalFormatting sqref="G85:G87 G90:G92 G95:G97">
    <cfRule type="cellIs" dxfId="130" priority="130" stopIfTrue="1" operator="equal">
      <formula>"ok"</formula>
    </cfRule>
    <cfRule type="cellIs" dxfId="129" priority="131" stopIfTrue="1" operator="equal">
      <formula>"Fejl"</formula>
    </cfRule>
  </conditionalFormatting>
  <conditionalFormatting sqref="G86">
    <cfRule type="cellIs" dxfId="128" priority="129" stopIfTrue="1" operator="equal">
      <formula>"ok"</formula>
    </cfRule>
  </conditionalFormatting>
  <conditionalFormatting sqref="G86">
    <cfRule type="cellIs" dxfId="127" priority="127" stopIfTrue="1" operator="notEqual">
      <formula>"og(""ok"";"""")"</formula>
    </cfRule>
    <cfRule type="cellIs" dxfId="126" priority="128" stopIfTrue="1" operator="equal">
      <formula>"ok"</formula>
    </cfRule>
  </conditionalFormatting>
  <conditionalFormatting sqref="G85:G87">
    <cfRule type="cellIs" dxfId="125" priority="125" stopIfTrue="1" operator="equal">
      <formula>"ok"</formula>
    </cfRule>
    <cfRule type="cellIs" dxfId="124" priority="126" stopIfTrue="1" operator="equal">
      <formula>"Fejl"</formula>
    </cfRule>
  </conditionalFormatting>
  <conditionalFormatting sqref="G85:G87">
    <cfRule type="cellIs" dxfId="123" priority="123" stopIfTrue="1" operator="equal">
      <formula>"ok"</formula>
    </cfRule>
    <cfRule type="cellIs" dxfId="122" priority="124" stopIfTrue="1" operator="equal">
      <formula>"Fejl"</formula>
    </cfRule>
  </conditionalFormatting>
  <conditionalFormatting sqref="G91 G96 G101">
    <cfRule type="cellIs" dxfId="121" priority="122" stopIfTrue="1" operator="equal">
      <formula>"ok"</formula>
    </cfRule>
  </conditionalFormatting>
  <conditionalFormatting sqref="G91 G96 G101">
    <cfRule type="cellIs" dxfId="120" priority="120" stopIfTrue="1" operator="notEqual">
      <formula>"og(""ok"";"""")"</formula>
    </cfRule>
    <cfRule type="cellIs" dxfId="119" priority="121" stopIfTrue="1" operator="equal">
      <formula>"ok"</formula>
    </cfRule>
  </conditionalFormatting>
  <conditionalFormatting sqref="G90:G92 G95:G97 G100:G102">
    <cfRule type="cellIs" dxfId="118" priority="118" stopIfTrue="1" operator="equal">
      <formula>"ok"</formula>
    </cfRule>
    <cfRule type="cellIs" dxfId="117" priority="119" stopIfTrue="1" operator="equal">
      <formula>"Fejl"</formula>
    </cfRule>
  </conditionalFormatting>
  <conditionalFormatting sqref="G90:G92 G95:G97 G100:G102">
    <cfRule type="cellIs" dxfId="116" priority="116" stopIfTrue="1" operator="equal">
      <formula>"ok"</formula>
    </cfRule>
    <cfRule type="cellIs" dxfId="115" priority="117" stopIfTrue="1" operator="equal">
      <formula>"Fejl"</formula>
    </cfRule>
  </conditionalFormatting>
  <conditionalFormatting sqref="G86">
    <cfRule type="cellIs" dxfId="114" priority="115" stopIfTrue="1" operator="equal">
      <formula>"ok"</formula>
    </cfRule>
  </conditionalFormatting>
  <conditionalFormatting sqref="G86">
    <cfRule type="cellIs" dxfId="113" priority="113" stopIfTrue="1" operator="notEqual">
      <formula>"og(""ok"";"""")"</formula>
    </cfRule>
    <cfRule type="cellIs" dxfId="112" priority="114" stopIfTrue="1" operator="equal">
      <formula>"ok"</formula>
    </cfRule>
  </conditionalFormatting>
  <conditionalFormatting sqref="G85:G87">
    <cfRule type="cellIs" dxfId="111" priority="111" stopIfTrue="1" operator="equal">
      <formula>"ok"</formula>
    </cfRule>
    <cfRule type="cellIs" dxfId="110" priority="112" stopIfTrue="1" operator="equal">
      <formula>"Fejl"</formula>
    </cfRule>
  </conditionalFormatting>
  <conditionalFormatting sqref="G85:G87">
    <cfRule type="cellIs" dxfId="109" priority="109" stopIfTrue="1" operator="equal">
      <formula>"ok"</formula>
    </cfRule>
    <cfRule type="cellIs" dxfId="108" priority="110" stopIfTrue="1" operator="equal">
      <formula>"Fejl"</formula>
    </cfRule>
  </conditionalFormatting>
  <conditionalFormatting sqref="G91 G96 G101">
    <cfRule type="cellIs" dxfId="107" priority="108" stopIfTrue="1" operator="equal">
      <formula>"ok"</formula>
    </cfRule>
  </conditionalFormatting>
  <conditionalFormatting sqref="G91 G96 G101">
    <cfRule type="cellIs" dxfId="106" priority="106" stopIfTrue="1" operator="notEqual">
      <formula>"og(""ok"";"""")"</formula>
    </cfRule>
    <cfRule type="cellIs" dxfId="105" priority="107" stopIfTrue="1" operator="equal">
      <formula>"ok"</formula>
    </cfRule>
  </conditionalFormatting>
  <conditionalFormatting sqref="G90:G92 G95:G97 G100:G102">
    <cfRule type="cellIs" dxfId="104" priority="104" stopIfTrue="1" operator="equal">
      <formula>"ok"</formula>
    </cfRule>
    <cfRule type="cellIs" dxfId="103" priority="105" stopIfTrue="1" operator="equal">
      <formula>"Fejl"</formula>
    </cfRule>
  </conditionalFormatting>
  <conditionalFormatting sqref="G90:G92 G95:G97 G100:G102">
    <cfRule type="cellIs" dxfId="102" priority="102" stopIfTrue="1" operator="equal">
      <formula>"ok"</formula>
    </cfRule>
    <cfRule type="cellIs" dxfId="101" priority="103" stopIfTrue="1" operator="equal">
      <formula>"Fejl"</formula>
    </cfRule>
  </conditionalFormatting>
  <conditionalFormatting sqref="G86">
    <cfRule type="cellIs" dxfId="100" priority="101" stopIfTrue="1" operator="equal">
      <formula>"ok"</formula>
    </cfRule>
  </conditionalFormatting>
  <conditionalFormatting sqref="G86">
    <cfRule type="cellIs" dxfId="99" priority="99" stopIfTrue="1" operator="notEqual">
      <formula>"og(""ok"";"""")"</formula>
    </cfRule>
    <cfRule type="cellIs" dxfId="98" priority="100" stopIfTrue="1" operator="equal">
      <formula>"ok"</formula>
    </cfRule>
  </conditionalFormatting>
  <conditionalFormatting sqref="G85:G87">
    <cfRule type="cellIs" dxfId="97" priority="97" stopIfTrue="1" operator="equal">
      <formula>"ok"</formula>
    </cfRule>
    <cfRule type="cellIs" dxfId="96" priority="98" stopIfTrue="1" operator="equal">
      <formula>"Fejl"</formula>
    </cfRule>
  </conditionalFormatting>
  <conditionalFormatting sqref="G85:G87">
    <cfRule type="cellIs" dxfId="95" priority="95" stopIfTrue="1" operator="equal">
      <formula>"ok"</formula>
    </cfRule>
    <cfRule type="cellIs" dxfId="94" priority="96" stopIfTrue="1" operator="equal">
      <formula>"Fejl"</formula>
    </cfRule>
  </conditionalFormatting>
  <conditionalFormatting sqref="G91 G96 G101">
    <cfRule type="cellIs" dxfId="93" priority="94" stopIfTrue="1" operator="equal">
      <formula>"ok"</formula>
    </cfRule>
  </conditionalFormatting>
  <conditionalFormatting sqref="G91 G96 G101">
    <cfRule type="cellIs" dxfId="92" priority="92" stopIfTrue="1" operator="notEqual">
      <formula>"og(""ok"";"""")"</formula>
    </cfRule>
    <cfRule type="cellIs" dxfId="91" priority="93" stopIfTrue="1" operator="equal">
      <formula>"ok"</formula>
    </cfRule>
  </conditionalFormatting>
  <conditionalFormatting sqref="G90:G92 G95:G97 G100:G102">
    <cfRule type="cellIs" dxfId="90" priority="90" stopIfTrue="1" operator="equal">
      <formula>"ok"</formula>
    </cfRule>
    <cfRule type="cellIs" dxfId="89" priority="91" stopIfTrue="1" operator="equal">
      <formula>"Fejl"</formula>
    </cfRule>
  </conditionalFormatting>
  <conditionalFormatting sqref="G90:G92 G95:G97 G100:G102">
    <cfRule type="cellIs" dxfId="88" priority="88" stopIfTrue="1" operator="equal">
      <formula>"ok"</formula>
    </cfRule>
    <cfRule type="cellIs" dxfId="87" priority="89" stopIfTrue="1" operator="equal">
      <formula>"Fejl"</formula>
    </cfRule>
  </conditionalFormatting>
  <conditionalFormatting sqref="G86">
    <cfRule type="cellIs" dxfId="86" priority="87" stopIfTrue="1" operator="equal">
      <formula>"ok"</formula>
    </cfRule>
  </conditionalFormatting>
  <conditionalFormatting sqref="G86">
    <cfRule type="cellIs" dxfId="85" priority="85" stopIfTrue="1" operator="notEqual">
      <formula>"og(""ok"";"""")"</formula>
    </cfRule>
    <cfRule type="cellIs" dxfId="84" priority="86" stopIfTrue="1" operator="equal">
      <formula>"ok"</formula>
    </cfRule>
  </conditionalFormatting>
  <conditionalFormatting sqref="G85:G87">
    <cfRule type="cellIs" dxfId="83" priority="83" stopIfTrue="1" operator="equal">
      <formula>"ok"</formula>
    </cfRule>
    <cfRule type="cellIs" dxfId="82" priority="84" stopIfTrue="1" operator="equal">
      <formula>"Fejl"</formula>
    </cfRule>
  </conditionalFormatting>
  <conditionalFormatting sqref="G85:G87">
    <cfRule type="cellIs" dxfId="81" priority="81" stopIfTrue="1" operator="equal">
      <formula>"ok"</formula>
    </cfRule>
    <cfRule type="cellIs" dxfId="80" priority="82" stopIfTrue="1" operator="equal">
      <formula>"Fejl"</formula>
    </cfRule>
  </conditionalFormatting>
  <conditionalFormatting sqref="G91 G96 G101">
    <cfRule type="cellIs" dxfId="79" priority="80" stopIfTrue="1" operator="equal">
      <formula>"ok"</formula>
    </cfRule>
  </conditionalFormatting>
  <conditionalFormatting sqref="G91 G96 G101">
    <cfRule type="cellIs" dxfId="78" priority="78" stopIfTrue="1" operator="notEqual">
      <formula>"og(""ok"";"""")"</formula>
    </cfRule>
    <cfRule type="cellIs" dxfId="77" priority="79" stopIfTrue="1" operator="equal">
      <formula>"ok"</formula>
    </cfRule>
  </conditionalFormatting>
  <conditionalFormatting sqref="G90:G92 G95:G97 G100:G102">
    <cfRule type="cellIs" dxfId="76" priority="76" stopIfTrue="1" operator="equal">
      <formula>"ok"</formula>
    </cfRule>
    <cfRule type="cellIs" dxfId="75" priority="77" stopIfTrue="1" operator="equal">
      <formula>"Fejl"</formula>
    </cfRule>
  </conditionalFormatting>
  <conditionalFormatting sqref="G90:G92 G95:G97 G100:G102">
    <cfRule type="cellIs" dxfId="74" priority="74" stopIfTrue="1" operator="equal">
      <formula>"ok"</formula>
    </cfRule>
    <cfRule type="cellIs" dxfId="73" priority="75" stopIfTrue="1" operator="equal">
      <formula>"Fejl"</formula>
    </cfRule>
  </conditionalFormatting>
  <conditionalFormatting sqref="G86 G91 G96 G101">
    <cfRule type="cellIs" dxfId="72" priority="73" stopIfTrue="1" operator="equal">
      <formula>"ok"</formula>
    </cfRule>
  </conditionalFormatting>
  <conditionalFormatting sqref="G86 G91 G96 G101">
    <cfRule type="cellIs" dxfId="71" priority="71" stopIfTrue="1" operator="notEqual">
      <formula>"og(""ok"";"""")"</formula>
    </cfRule>
    <cfRule type="cellIs" dxfId="70" priority="72" stopIfTrue="1" operator="equal">
      <formula>"ok"</formula>
    </cfRule>
  </conditionalFormatting>
  <conditionalFormatting sqref="G85:G104">
    <cfRule type="cellIs" dxfId="69" priority="69" stopIfTrue="1" operator="equal">
      <formula>"ok"</formula>
    </cfRule>
    <cfRule type="cellIs" dxfId="68" priority="70" stopIfTrue="1" operator="equal">
      <formula>"Fejl"</formula>
    </cfRule>
  </conditionalFormatting>
  <conditionalFormatting sqref="G86">
    <cfRule type="cellIs" dxfId="67" priority="68" stopIfTrue="1" operator="equal">
      <formula>"ok"</formula>
    </cfRule>
  </conditionalFormatting>
  <conditionalFormatting sqref="G86">
    <cfRule type="cellIs" dxfId="66" priority="66" stopIfTrue="1" operator="notEqual">
      <formula>"og(""ok"";"""")"</formula>
    </cfRule>
    <cfRule type="cellIs" dxfId="65" priority="67" stopIfTrue="1" operator="equal">
      <formula>"ok"</formula>
    </cfRule>
  </conditionalFormatting>
  <conditionalFormatting sqref="G85:G87">
    <cfRule type="cellIs" dxfId="64" priority="64" stopIfTrue="1" operator="equal">
      <formula>"ok"</formula>
    </cfRule>
    <cfRule type="cellIs" dxfId="63" priority="65" stopIfTrue="1" operator="equal">
      <formula>"Fejl"</formula>
    </cfRule>
  </conditionalFormatting>
  <conditionalFormatting sqref="G85:G87">
    <cfRule type="cellIs" dxfId="62" priority="62" stopIfTrue="1" operator="equal">
      <formula>"ok"</formula>
    </cfRule>
    <cfRule type="cellIs" dxfId="61" priority="63" stopIfTrue="1" operator="equal">
      <formula>"Fejl"</formula>
    </cfRule>
  </conditionalFormatting>
  <conditionalFormatting sqref="G91 G96 G101">
    <cfRule type="cellIs" dxfId="60" priority="61" stopIfTrue="1" operator="equal">
      <formula>"ok"</formula>
    </cfRule>
  </conditionalFormatting>
  <conditionalFormatting sqref="G91 G96 G101">
    <cfRule type="cellIs" dxfId="59" priority="59" stopIfTrue="1" operator="notEqual">
      <formula>"og(""ok"";"""")"</formula>
    </cfRule>
    <cfRule type="cellIs" dxfId="58" priority="60" stopIfTrue="1" operator="equal">
      <formula>"ok"</formula>
    </cfRule>
  </conditionalFormatting>
  <conditionalFormatting sqref="G90:G92 G95:G97 G100:G102">
    <cfRule type="cellIs" dxfId="57" priority="57" stopIfTrue="1" operator="equal">
      <formula>"ok"</formula>
    </cfRule>
    <cfRule type="cellIs" dxfId="56" priority="58" stopIfTrue="1" operator="equal">
      <formula>"Fejl"</formula>
    </cfRule>
  </conditionalFormatting>
  <conditionalFormatting sqref="G90:G92 G95:G97 G100:G102">
    <cfRule type="cellIs" dxfId="55" priority="55" stopIfTrue="1" operator="equal">
      <formula>"ok"</formula>
    </cfRule>
    <cfRule type="cellIs" dxfId="54" priority="56" stopIfTrue="1" operator="equal">
      <formula>"Fejl"</formula>
    </cfRule>
  </conditionalFormatting>
  <conditionalFormatting sqref="G85:G104">
    <cfRule type="cellIs" dxfId="53" priority="53" stopIfTrue="1" operator="equal">
      <formula>"ok"</formula>
    </cfRule>
    <cfRule type="cellIs" dxfId="52" priority="54" stopIfTrue="1" operator="equal">
      <formula>"Fejl"</formula>
    </cfRule>
  </conditionalFormatting>
  <conditionalFormatting sqref="G86">
    <cfRule type="cellIs" dxfId="51" priority="52" stopIfTrue="1" operator="equal">
      <formula>"ok"</formula>
    </cfRule>
  </conditionalFormatting>
  <conditionalFormatting sqref="G86">
    <cfRule type="cellIs" dxfId="50" priority="50" stopIfTrue="1" operator="notEqual">
      <formula>"og(""ok"";"""")"</formula>
    </cfRule>
    <cfRule type="cellIs" dxfId="49" priority="51" stopIfTrue="1" operator="equal">
      <formula>"ok"</formula>
    </cfRule>
  </conditionalFormatting>
  <conditionalFormatting sqref="G85:G87">
    <cfRule type="cellIs" dxfId="48" priority="48" stopIfTrue="1" operator="equal">
      <formula>"ok"</formula>
    </cfRule>
    <cfRule type="cellIs" dxfId="47" priority="49" stopIfTrue="1" operator="equal">
      <formula>"Fejl"</formula>
    </cfRule>
  </conditionalFormatting>
  <conditionalFormatting sqref="G85:G87">
    <cfRule type="cellIs" dxfId="46" priority="46" stopIfTrue="1" operator="equal">
      <formula>"ok"</formula>
    </cfRule>
    <cfRule type="cellIs" dxfId="45" priority="47" stopIfTrue="1" operator="equal">
      <formula>"Fejl"</formula>
    </cfRule>
  </conditionalFormatting>
  <conditionalFormatting sqref="G91 G96 G101">
    <cfRule type="cellIs" dxfId="44" priority="45" stopIfTrue="1" operator="equal">
      <formula>"ok"</formula>
    </cfRule>
  </conditionalFormatting>
  <conditionalFormatting sqref="G91 G96 G101">
    <cfRule type="cellIs" dxfId="43" priority="43" stopIfTrue="1" operator="notEqual">
      <formula>"og(""ok"";"""")"</formula>
    </cfRule>
    <cfRule type="cellIs" dxfId="42" priority="44" stopIfTrue="1" operator="equal">
      <formula>"ok"</formula>
    </cfRule>
  </conditionalFormatting>
  <conditionalFormatting sqref="G90:G92 G95:G97 G100:G102">
    <cfRule type="cellIs" dxfId="41" priority="41" stopIfTrue="1" operator="equal">
      <formula>"ok"</formula>
    </cfRule>
    <cfRule type="cellIs" dxfId="40" priority="42" stopIfTrue="1" operator="equal">
      <formula>"Fejl"</formula>
    </cfRule>
  </conditionalFormatting>
  <conditionalFormatting sqref="G90:G92 G95:G97 G100:G102">
    <cfRule type="cellIs" dxfId="39" priority="39" stopIfTrue="1" operator="equal">
      <formula>"ok"</formula>
    </cfRule>
    <cfRule type="cellIs" dxfId="38" priority="40" stopIfTrue="1" operator="equal">
      <formula>"Fejl"</formula>
    </cfRule>
  </conditionalFormatting>
  <conditionalFormatting sqref="G85:G104">
    <cfRule type="cellIs" dxfId="37" priority="37" stopIfTrue="1" operator="equal">
      <formula>"ok"</formula>
    </cfRule>
    <cfRule type="cellIs" dxfId="36" priority="38" stopIfTrue="1" operator="equal">
      <formula>"Fejl"</formula>
    </cfRule>
  </conditionalFormatting>
  <conditionalFormatting sqref="G86">
    <cfRule type="cellIs" dxfId="35" priority="36" stopIfTrue="1" operator="equal">
      <formula>"ok"</formula>
    </cfRule>
  </conditionalFormatting>
  <conditionalFormatting sqref="G86">
    <cfRule type="cellIs" dxfId="34" priority="34" stopIfTrue="1" operator="notEqual">
      <formula>"og(""ok"";"""")"</formula>
    </cfRule>
    <cfRule type="cellIs" dxfId="33" priority="35" stopIfTrue="1" operator="equal">
      <formula>"ok"</formula>
    </cfRule>
  </conditionalFormatting>
  <conditionalFormatting sqref="G85:G87">
    <cfRule type="cellIs" dxfId="32" priority="32" stopIfTrue="1" operator="equal">
      <formula>"ok"</formula>
    </cfRule>
    <cfRule type="cellIs" dxfId="31" priority="33" stopIfTrue="1" operator="equal">
      <formula>"Fejl"</formula>
    </cfRule>
  </conditionalFormatting>
  <conditionalFormatting sqref="G85:G87">
    <cfRule type="cellIs" dxfId="30" priority="30" stopIfTrue="1" operator="equal">
      <formula>"ok"</formula>
    </cfRule>
    <cfRule type="cellIs" dxfId="29" priority="31" stopIfTrue="1" operator="equal">
      <formula>"Fejl"</formula>
    </cfRule>
  </conditionalFormatting>
  <conditionalFormatting sqref="G91 G96 G101">
    <cfRule type="cellIs" dxfId="28" priority="29" stopIfTrue="1" operator="equal">
      <formula>"ok"</formula>
    </cfRule>
  </conditionalFormatting>
  <conditionalFormatting sqref="G91 G96 G101">
    <cfRule type="cellIs" dxfId="27" priority="27" stopIfTrue="1" operator="notEqual">
      <formula>"og(""ok"";"""")"</formula>
    </cfRule>
    <cfRule type="cellIs" dxfId="26" priority="28" stopIfTrue="1" operator="equal">
      <formula>"ok"</formula>
    </cfRule>
  </conditionalFormatting>
  <conditionalFormatting sqref="G90:G92 G95:G97 G100:G102">
    <cfRule type="cellIs" dxfId="25" priority="25" stopIfTrue="1" operator="equal">
      <formula>"ok"</formula>
    </cfRule>
    <cfRule type="cellIs" dxfId="24" priority="26" stopIfTrue="1" operator="equal">
      <formula>"Fejl"</formula>
    </cfRule>
  </conditionalFormatting>
  <conditionalFormatting sqref="G90:G92 G95:G97 G100:G102">
    <cfRule type="cellIs" dxfId="23" priority="23" stopIfTrue="1" operator="equal">
      <formula>"ok"</formula>
    </cfRule>
    <cfRule type="cellIs" dxfId="22" priority="24" stopIfTrue="1" operator="equal">
      <formula>"Fejl"</formula>
    </cfRule>
  </conditionalFormatting>
  <conditionalFormatting sqref="G85:G104">
    <cfRule type="cellIs" dxfId="21" priority="21" stopIfTrue="1" operator="equal">
      <formula>"ok"</formula>
    </cfRule>
    <cfRule type="cellIs" dxfId="20" priority="22" stopIfTrue="1" operator="equal">
      <formula>"Fejl"</formula>
    </cfRule>
  </conditionalFormatting>
  <conditionalFormatting sqref="G86">
    <cfRule type="cellIs" dxfId="19" priority="20" stopIfTrue="1" operator="equal">
      <formula>"ok"</formula>
    </cfRule>
  </conditionalFormatting>
  <conditionalFormatting sqref="G86">
    <cfRule type="cellIs" dxfId="18" priority="18" stopIfTrue="1" operator="notEqual">
      <formula>"og(""ok"";"""")"</formula>
    </cfRule>
    <cfRule type="cellIs" dxfId="17" priority="19" stopIfTrue="1" operator="equal">
      <formula>"ok"</formula>
    </cfRule>
  </conditionalFormatting>
  <conditionalFormatting sqref="G85:G87">
    <cfRule type="cellIs" dxfId="16" priority="16" stopIfTrue="1" operator="equal">
      <formula>"ok"</formula>
    </cfRule>
    <cfRule type="cellIs" dxfId="15" priority="17" stopIfTrue="1" operator="equal">
      <formula>"Fejl"</formula>
    </cfRule>
  </conditionalFormatting>
  <conditionalFormatting sqref="G85:G87">
    <cfRule type="cellIs" dxfId="14" priority="14" stopIfTrue="1" operator="equal">
      <formula>"ok"</formula>
    </cfRule>
    <cfRule type="cellIs" dxfId="13" priority="15" stopIfTrue="1" operator="equal">
      <formula>"Fejl"</formula>
    </cfRule>
  </conditionalFormatting>
  <conditionalFormatting sqref="G91 G96 G101">
    <cfRule type="cellIs" dxfId="12" priority="13" stopIfTrue="1" operator="equal">
      <formula>"ok"</formula>
    </cfRule>
  </conditionalFormatting>
  <conditionalFormatting sqref="G91 G96 G101">
    <cfRule type="cellIs" dxfId="11" priority="11" stopIfTrue="1" operator="notEqual">
      <formula>"og(""ok"";"""")"</formula>
    </cfRule>
    <cfRule type="cellIs" dxfId="10" priority="12" stopIfTrue="1" operator="equal">
      <formula>"ok"</formula>
    </cfRule>
  </conditionalFormatting>
  <conditionalFormatting sqref="G90:G92 G95:G97 G100:G102">
    <cfRule type="cellIs" dxfId="9" priority="9" stopIfTrue="1" operator="equal">
      <formula>"ok"</formula>
    </cfRule>
    <cfRule type="cellIs" dxfId="8" priority="10" stopIfTrue="1" operator="equal">
      <formula>"Fejl"</formula>
    </cfRule>
  </conditionalFormatting>
  <conditionalFormatting sqref="G90:G92 G95:G97 G100:G102">
    <cfRule type="cellIs" dxfId="7" priority="7" stopIfTrue="1" operator="equal">
      <formula>"ok"</formula>
    </cfRule>
    <cfRule type="cellIs" dxfId="6" priority="8" stopIfTrue="1" operator="equal">
      <formula>"Fejl"</formula>
    </cfRule>
  </conditionalFormatting>
  <conditionalFormatting sqref="D48">
    <cfRule type="expression" dxfId="5" priority="5">
      <formula>AND($E$7&lt;&gt;0,$D$7=0)</formula>
    </cfRule>
    <cfRule type="cellIs" dxfId="4" priority="6" operator="notEqual">
      <formula>M48</formula>
    </cfRule>
  </conditionalFormatting>
  <conditionalFormatting sqref="D52">
    <cfRule type="expression" dxfId="3" priority="3">
      <formula>AND($E$11&lt;&gt;0,$D$11=0)</formula>
    </cfRule>
    <cfRule type="cellIs" dxfId="2" priority="4" operator="notEqual">
      <formula>M52</formula>
    </cfRule>
  </conditionalFormatting>
  <conditionalFormatting sqref="D52">
    <cfRule type="expression" dxfId="1" priority="1">
      <formula>AND($E$7&lt;&gt;0,$D$7=0)</formula>
    </cfRule>
    <cfRule type="cellIs" dxfId="0" priority="2" operator="notEqual">
      <formula>M52</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1A997D2486A5714997898CF1B88F291E" ma:contentTypeVersion="1" ma:contentTypeDescription="Opret et nyt dokument." ma:contentTypeScope="" ma:versionID="813470dc207afe889134d90e750a1533">
  <xsd:schema xmlns:xsd="http://www.w3.org/2001/XMLSchema" xmlns:p="http://schemas.microsoft.com/office/2006/metadata/properties" xmlns:ns2="1a62c6ce-168c-46bb-b457-9868f0fdaa4a" targetNamespace="http://schemas.microsoft.com/office/2006/metadata/properties" ma:root="true" ma:fieldsID="b106d20ad8a53972395824d52aed6370" ns2:_="">
    <xsd:import namespace="1a62c6ce-168c-46bb-b457-9868f0fdaa4a"/>
    <xsd:element name="properties">
      <xsd:complexType>
        <xsd:sequence>
          <xsd:element name="documentManagement">
            <xsd:complexType>
              <xsd:all>
                <xsd:element ref="ns2:abc" minOccurs="0"/>
              </xsd:all>
            </xsd:complexType>
          </xsd:element>
        </xsd:sequence>
      </xsd:complexType>
    </xsd:element>
  </xsd:schema>
  <xsd:schema xmlns:xsd="http://www.w3.org/2001/XMLSchema" xmlns:dms="http://schemas.microsoft.com/office/2006/documentManagement/types" targetNamespace="1a62c6ce-168c-46bb-b457-9868f0fdaa4a" elementFormDefault="qualified">
    <xsd:import namespace="http://schemas.microsoft.com/office/2006/documentManagement/types"/>
    <xsd:element name="abc" ma:index="8" nillable="true" ma:displayName="abc" ma:internalName="abc">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abc xmlns="1a62c6ce-168c-46bb-b457-9868f0fdaa4a" xsi:nil="true"/>
  </documentManagement>
</p:properties>
</file>

<file path=customXml/itemProps1.xml><?xml version="1.0" encoding="utf-8"?>
<ds:datastoreItem xmlns:ds="http://schemas.openxmlformats.org/officeDocument/2006/customXml" ds:itemID="{0BAD6A6D-BB71-4031-98B3-0A1256D4EC35}">
  <ds:schemaRefs>
    <ds:schemaRef ds:uri="http://schemas.microsoft.com/sharepoint/v3/contenttype/forms"/>
  </ds:schemaRefs>
</ds:datastoreItem>
</file>

<file path=customXml/itemProps2.xml><?xml version="1.0" encoding="utf-8"?>
<ds:datastoreItem xmlns:ds="http://schemas.openxmlformats.org/officeDocument/2006/customXml" ds:itemID="{CB99ECD8-2B67-41DA-A5DD-36B2810536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62c6ce-168c-46bb-b457-9868f0fdaa4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F5B4D70-D9AB-4356-B923-591E29E7070E}">
  <ds:schemaRefs>
    <ds:schemaRef ds:uri="http://schemas.microsoft.com/office/2006/metadata/properties"/>
    <ds:schemaRef ds:uri="1a62c6ce-168c-46bb-b457-9868f0fdaa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Navngivne områder</vt:lpstr>
      </vt:variant>
      <vt:variant>
        <vt:i4>1</vt:i4>
      </vt:variant>
    </vt:vector>
  </HeadingPairs>
  <TitlesOfParts>
    <vt:vector size="5" baseType="lpstr">
      <vt:lpstr>Egne bem</vt:lpstr>
      <vt:lpstr>Info og forklaring</vt:lpstr>
      <vt:lpstr>Kontoplan</vt:lpstr>
      <vt:lpstr>Opgave 1</vt:lpstr>
      <vt:lpstr>Kontoplan</vt:lpstr>
    </vt:vector>
  </TitlesOfParts>
  <Company>TietgenSkolen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Windows XP Mode</cp:lastModifiedBy>
  <dcterms:created xsi:type="dcterms:W3CDTF">2008-09-22T00:45:58Z</dcterms:created>
  <dcterms:modified xsi:type="dcterms:W3CDTF">2011-01-21T08:48:00Z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0x0101001A997D2486A5714997898CF1B88F291E</vt:lpwstr>
  </property>
</Properties>
</file>